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0" tabRatio="500"/>
  </bookViews>
  <sheets>
    <sheet name="Z2M_ZVED_551" sheetId="1" r:id="rId1"/>
  </sheets>
  <definedNames>
    <definedName name="Data">Z2M_ZVED_551!$A$13:$AE$245</definedName>
    <definedName name="Date">Z2M_ZVED_551!$B$4</definedName>
    <definedName name="Date1">Z2M_ZVED_551!$B$5</definedName>
    <definedName name="EXCEL_VER">15</definedName>
    <definedName name="PRINT_DATE">"22.04.2019 11:30:43"</definedName>
    <definedName name="PRINTER">"Eксель_Імпорт (XlRpt)  ДержКазначейство ЦА, Копичко Олександр"</definedName>
    <definedName name="REP_CREATOR">"1611-Suhovienko.G"</definedName>
    <definedName name="SignB">Z2M_ZVED_551!$I$251</definedName>
    <definedName name="SignD">Z2M_ZVED_551!$I$248</definedName>
    <definedName name="_xlnm.Print_Titles" localSheetId="0">Z2M_ZVED_551!$12:$12</definedName>
    <definedName name="_xlnm.Print_Area" localSheetId="0">Z2M_ZVED_551!$B$1:$S$252</definedName>
  </definedNames>
  <calcPr calcId="145621"/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</calcChain>
</file>

<file path=xl/sharedStrings.xml><?xml version="1.0" encoding="utf-8"?>
<sst xmlns="http://schemas.openxmlformats.org/spreadsheetml/2006/main" count="970" uniqueCount="501">
  <si>
    <t>ЗАТВЕРДЖЕНО
Наказ Міністерства фінансів України
від 17.01.2018 року №12</t>
  </si>
  <si>
    <t>Звіт про виконання місцевих бюджетів</t>
  </si>
  <si>
    <t>Періодичність: місячна</t>
  </si>
  <si>
    <t>Одиниця виміру: грн. коп.</t>
  </si>
  <si>
    <t xml:space="preserve">Зведена форма </t>
  </si>
  <si>
    <t>Форма № 2ммб</t>
  </si>
  <si>
    <t xml:space="preserve">Найменування </t>
  </si>
  <si>
    <t>Код бюджетної класифікації</t>
  </si>
  <si>
    <t>Загальний фонд</t>
  </si>
  <si>
    <t>Спеціальний фонд</t>
  </si>
  <si>
    <t>Разом</t>
  </si>
  <si>
    <t>затверджено  місцевими радами на звітний рік з урахуванням змін***</t>
  </si>
  <si>
    <t xml:space="preserve">затверджено розписом на звітний рік з урахуванням змін </t>
  </si>
  <si>
    <t>кошторисні призначення на звітний рік з урахуванням змін</t>
  </si>
  <si>
    <t>виконано за звітний період (рік)</t>
  </si>
  <si>
    <t xml:space="preserve">виконано за звітний період (рік)  </t>
  </si>
  <si>
    <t xml:space="preserve">виконаноза звітний період (рік) </t>
  </si>
  <si>
    <t>усього</t>
  </si>
  <si>
    <t>у тому числі за коштами на рахунках в установах банків****</t>
  </si>
  <si>
    <t>(підпис)</t>
  </si>
  <si>
    <t>(ініціали, прізвище)</t>
  </si>
  <si>
    <t xml:space="preserve">           </t>
  </si>
  <si>
    <t>Начальник управління</t>
  </si>
  <si>
    <t>Зведений бюджет Кременчуцького району Полтавської області</t>
  </si>
  <si>
    <t>Податкові надходження:</t>
  </si>
  <si>
    <t/>
  </si>
  <si>
    <t>10000000</t>
  </si>
  <si>
    <t>Податки на доходи, податки на прибуток, податки на збільшення ринкової вартості</t>
  </si>
  <si>
    <t>11000000</t>
  </si>
  <si>
    <t>Податок  та збір на доходи фізичних осіб</t>
  </si>
  <si>
    <t>11010000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</si>
  <si>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</si>
  <si>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11010100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</si>
  <si>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</si>
  <si>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11010400</t>
  </si>
  <si>
    <t>Податок на доходи фізичних осіб, що сплачується фізичними особами за результатами річного декларування</t>
  </si>
  <si>
    <t>11010500</t>
  </si>
  <si>
    <t>Податок на прибуток підприємств</t>
  </si>
  <si>
    <t>11020000</t>
  </si>
  <si>
    <t>Податок на прибуток підприємств та фінансових установ комунальної власності</t>
  </si>
  <si>
    <t>11020200</t>
  </si>
  <si>
    <t>Рентна плата та плата за використання інших природних ресурсів</t>
  </si>
  <si>
    <t>13000000</t>
  </si>
  <si>
    <t>Рентна плата за спеціальне використання лісових ресурсів</t>
  </si>
  <si>
    <t>13010000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</si>
  <si>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</si>
  <si>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13010200</t>
  </si>
  <si>
    <t>Рентна плата за користування надрами</t>
  </si>
  <si>
    <t>13030000</t>
  </si>
  <si>
    <t>Рентна плата за користування надрами для видобування корисних копалин загальнодержавного значення</t>
  </si>
  <si>
    <t>13030100</t>
  </si>
  <si>
    <t>Рентна плата за користування надрами для видобування корисних копалин місцевого значення</t>
  </si>
  <si>
    <t>13030200</t>
  </si>
  <si>
    <t>Внутрішні податки на товари та послуги  </t>
  </si>
  <si>
    <t>14000000</t>
  </si>
  <si>
    <t>Акцизний податок з вироблених в Україні підакцизних товарів (продукції)</t>
  </si>
  <si>
    <t>14020000</t>
  </si>
  <si>
    <t>Пальне</t>
  </si>
  <si>
    <t>14021900</t>
  </si>
  <si>
    <t>Акцизний податок з ввезених на митну територію України підакцизних товарів (продукції) </t>
  </si>
  <si>
    <t>14030000</t>
  </si>
  <si>
    <t>14031900</t>
  </si>
  <si>
    <t>Акцизний податок з реалізації суб’єктами господарювання роздрібної торгівлі підакцизних товарів</t>
  </si>
  <si>
    <t>14040000</t>
  </si>
  <si>
    <t>Місцеві податки</t>
  </si>
  <si>
    <t>18000000</t>
  </si>
  <si>
    <t>Податок на майно</t>
  </si>
  <si>
    <t>18010000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</si>
  <si>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</si>
  <si>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18010100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</si>
  <si>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</si>
  <si>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</si>
  <si>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</si>
  <si>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18010300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</si>
  <si>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</si>
  <si>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18010400</t>
  </si>
  <si>
    <t>Земельний податок з юридичних осіб  </t>
  </si>
  <si>
    <t>18010500</t>
  </si>
  <si>
    <t>Орендна плата з юридичних осіб </t>
  </si>
  <si>
    <t>18010600</t>
  </si>
  <si>
    <t>Земельний податок з фізичних осіб</t>
  </si>
  <si>
    <t>18010700</t>
  </si>
  <si>
    <t>Орендна плата з фізичних осіб</t>
  </si>
  <si>
    <t>18010900</t>
  </si>
  <si>
    <t>Туристичний збір </t>
  </si>
  <si>
    <t>18030000</t>
  </si>
  <si>
    <t>Туристичний збір, сплачений юридичними особами </t>
  </si>
  <si>
    <t>18030100</t>
  </si>
  <si>
    <t>Туристичний збір, сплачений фізичними особами </t>
  </si>
  <si>
    <t>18030200</t>
  </si>
  <si>
    <t>Єдиний податок  </t>
  </si>
  <si>
    <t>18050000</t>
  </si>
  <si>
    <t>Єдиний податок з юридичних осіб </t>
  </si>
  <si>
    <t>18050300</t>
  </si>
  <si>
    <t>Єдиний податок з фізичних осіб </t>
  </si>
  <si>
    <t>18050400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</si>
  <si>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 відсотків</t>
  </si>
  <si>
    <t>18050500</t>
  </si>
  <si>
    <t>Інші податки та збори </t>
  </si>
  <si>
    <t>19000000</t>
  </si>
  <si>
    <t>Екологічний податок </t>
  </si>
  <si>
    <t>19010000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</si>
  <si>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</si>
  <si>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19010100</t>
  </si>
  <si>
    <t>Надходження від скидів забруднюючих речовин безпосередньо у водні об'єкти </t>
  </si>
  <si>
    <t>19010200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</si>
  <si>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</si>
  <si>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19010300</t>
  </si>
  <si>
    <t>Неподаткові надходження</t>
  </si>
  <si>
    <t>20000000</t>
  </si>
  <si>
    <t>Доходи від  власності та підприємницької діяльності</t>
  </si>
  <si>
    <t>21000000</t>
  </si>
  <si>
    <t>Інші надходження</t>
  </si>
  <si>
    <t>21080000</t>
  </si>
  <si>
    <t>Інші надходження </t>
  </si>
  <si>
    <t>21080500</t>
  </si>
  <si>
    <t>Адміністративні штрафи та інші санкції </t>
  </si>
  <si>
    <t>21081100</t>
  </si>
  <si>
    <t>Адміністративні збори та платежі, доходи від некомерційної господарської діяльності </t>
  </si>
  <si>
    <t>22000000</t>
  </si>
  <si>
    <t>Плата за надання адміністративних послуг</t>
  </si>
  <si>
    <t>22010000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</si>
  <si>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</si>
  <si>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22010300</t>
  </si>
  <si>
    <t>Плата за надання інших адміністративних послуг</t>
  </si>
  <si>
    <t>22012500</t>
  </si>
  <si>
    <t>Державне мито</t>
  </si>
  <si>
    <t>22090000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</si>
  <si>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</si>
  <si>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22090100</t>
  </si>
  <si>
    <t>Інші неподаткові надходження  </t>
  </si>
  <si>
    <t>24000000</t>
  </si>
  <si>
    <t>Інші надходження  </t>
  </si>
  <si>
    <t>24060000</t>
  </si>
  <si>
    <t>24060300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</si>
  <si>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</si>
  <si>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24062100</t>
  </si>
  <si>
    <t>Надходження коштів пайової участі у розвитку інфраструктури населеного пункту</t>
  </si>
  <si>
    <t>24170000</t>
  </si>
  <si>
    <t>Власні надходження бюджетних установ  </t>
  </si>
  <si>
    <t>25000000</t>
  </si>
  <si>
    <t>Надходження від плати за послуги, що надаються бюджетними установами згідно із законодавством </t>
  </si>
  <si>
    <t>25010000</t>
  </si>
  <si>
    <t>Інші джерела власних надходжень бюджетних установ  </t>
  </si>
  <si>
    <t>25020000</t>
  </si>
  <si>
    <t>Цільові фонди  </t>
  </si>
  <si>
    <t>50000000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</si>
  <si>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</si>
  <si>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50110000</t>
  </si>
  <si>
    <t>Усього доходів без урахування міжбюджетних трансфертів</t>
  </si>
  <si>
    <t>90010100</t>
  </si>
  <si>
    <t>Офіційні трансферти  </t>
  </si>
  <si>
    <t>40000000</t>
  </si>
  <si>
    <t>Від органів державного управління  </t>
  </si>
  <si>
    <t>41000000</t>
  </si>
  <si>
    <t>Дотації з державного бюджету місцевим бюджетам</t>
  </si>
  <si>
    <t>41020000</t>
  </si>
  <si>
    <t>Базова дотація</t>
  </si>
  <si>
    <t>41020100</t>
  </si>
  <si>
    <t>Субвенції з державного бюджету місцевим бюджетам</t>
  </si>
  <si>
    <t>41030000</t>
  </si>
  <si>
    <t>Освітня субвенція з державного бюджету місцевим бюджетам</t>
  </si>
  <si>
    <t>41033900</t>
  </si>
  <si>
    <t>Медична субвенція з державного бюджету місцевим бюджетам</t>
  </si>
  <si>
    <t>41034200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</si>
  <si>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</si>
  <si>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41034500</t>
  </si>
  <si>
    <t>Усього доходів з урахуванням міжбюджетних трансфертів з державного бюджету</t>
  </si>
  <si>
    <t>90010200</t>
  </si>
  <si>
    <t>Дотації з місцевих бюджетів іншим місцевим бюджетам</t>
  </si>
  <si>
    <t>41040000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</si>
  <si>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</si>
  <si>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41040200</t>
  </si>
  <si>
    <t>Субвенції з місцевих бюджетів іншим місцевим бюджетам</t>
  </si>
  <si>
    <t>41050000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</si>
  <si>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</t>
  </si>
  <si>
    <t>41050100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</si>
  <si>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</si>
  <si>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41050200</t>
  </si>
  <si>
    <t>Субвенція з місцевого бюджету на виплату допомоги сім'ям з дітьми, малозабезпеченим сім'ям, особам,які не мають права на пенсію,особам з інвалідністю,дітям з інвалідністю, тимчасової державної допомоги дітям,тимчасової державної соціальної допомоги непрацюючій особі,яка досягла загального пенсійного віку,але не набула права на пенсійну виплату, допомоги по догляду за особами з інвалідністю I чи II групи внаслідок психічного розладу,компенсаційної виплати непрацюючій працездатній особі, яка доглядає за особо</t>
  </si>
  <si>
    <t>41050300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</si>
  <si>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відповідної с</t>
  </si>
  <si>
    <t>41050700</t>
  </si>
  <si>
    <t>Субвенція з місцевого бюджету на здійснення переданих видатків у сфері освіти за рахунок коштів освітньої субвенції</t>
  </si>
  <si>
    <t>41051000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</si>
  <si>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</si>
  <si>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41051200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</si>
  <si>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</si>
  <si>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41051500</t>
  </si>
  <si>
    <t>Субвенція з місцевого бюджету за рахунок залишку коштів медичної субвенції, що утворився на початок бюджетного періоду</t>
  </si>
  <si>
    <t>41051600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</si>
  <si>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</si>
  <si>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41052000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</si>
  <si>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</si>
  <si>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41053300</t>
  </si>
  <si>
    <t>Інші субвенції з місцевого бюджету</t>
  </si>
  <si>
    <t>41053900</t>
  </si>
  <si>
    <t>Усього</t>
  </si>
  <si>
    <t>90010300</t>
  </si>
  <si>
    <t>Державне управлiння</t>
  </si>
  <si>
    <t>0100</t>
  </si>
  <si>
    <t>9102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</si>
  <si>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</si>
  <si>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</t>
  </si>
  <si>
    <t>0150</t>
  </si>
  <si>
    <t>Інша діяльність у сфері державного управління</t>
  </si>
  <si>
    <t>0133</t>
  </si>
  <si>
    <t>0180</t>
  </si>
  <si>
    <t>Освiта</t>
  </si>
  <si>
    <t>1000</t>
  </si>
  <si>
    <t>Надання дошкільної освіти</t>
  </si>
  <si>
    <t>0910</t>
  </si>
  <si>
    <t>1010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</si>
  <si>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</si>
  <si>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>0921</t>
  </si>
  <si>
    <t>1020</t>
  </si>
  <si>
    <t>Надання позашкільної освіти позашкільними закладами освіти, заходи із позашкільної роботи з дітьми</t>
  </si>
  <si>
    <t>0960</t>
  </si>
  <si>
    <t>1090</t>
  </si>
  <si>
    <t>Методичне забезпечення діяльності навчальних закладів</t>
  </si>
  <si>
    <t>0990</t>
  </si>
  <si>
    <t>1150</t>
  </si>
  <si>
    <t>Інші програми, заклади та заходи у сфері освіти</t>
  </si>
  <si>
    <t>1160</t>
  </si>
  <si>
    <t>Забезпечення діяльності інших закладів у сфері освіти</t>
  </si>
  <si>
    <t>1161</t>
  </si>
  <si>
    <t>Інші програми та заходи у сфері освіти</t>
  </si>
  <si>
    <t>1162</t>
  </si>
  <si>
    <t>Охорона здоров’я</t>
  </si>
  <si>
    <t>2000</t>
  </si>
  <si>
    <t>Багатопрофільна стаціонарна медична допомога населенню</t>
  </si>
  <si>
    <t>0731</t>
  </si>
  <si>
    <t>2010</t>
  </si>
  <si>
    <t>Первинна медична допомога населенню</t>
  </si>
  <si>
    <t>2110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</si>
  <si>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</si>
  <si>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</si>
  <si>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</si>
  <si>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Програми і централізовані заходи у галузі охорони здоров’я</t>
  </si>
  <si>
    <t>2140</t>
  </si>
  <si>
    <t>Відшкодування вартості лікарських засобів для лікування окремих захворювань</t>
  </si>
  <si>
    <t>0763</t>
  </si>
  <si>
    <t>2146</t>
  </si>
  <si>
    <t>Соціальний захист та соціальне забезпечення</t>
  </si>
  <si>
    <t>3000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</si>
  <si>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</t>
  </si>
  <si>
    <t>3010</t>
  </si>
  <si>
    <t>Надання пільг на оплату житлово-комунальних послуг окремим категоріям громадян відповідно до законодавства</t>
  </si>
  <si>
    <t>1030</t>
  </si>
  <si>
    <t>3011</t>
  </si>
  <si>
    <t>Надання субсидій населенню для відшкодування витрат на оплату житлово-комунальних послуг</t>
  </si>
  <si>
    <t>1060</t>
  </si>
  <si>
    <t>3012</t>
  </si>
  <si>
    <t>Надання пільг та субсидій населенню на придбання твердого та рідкого пічного побутового палива і скрапленого газу</t>
  </si>
  <si>
    <t>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</si>
  <si>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</si>
  <si>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3021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</si>
  <si>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</si>
  <si>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3022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</si>
  <si>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</si>
  <si>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3030</t>
  </si>
  <si>
    <t>Надання пільг окремим категоріям громадян з оплати послуг зв'язку</t>
  </si>
  <si>
    <t>1070</t>
  </si>
  <si>
    <t>3032</t>
  </si>
  <si>
    <t>Компенсаційні виплати на пільговий проїзд автомобільним транспортом окремим категоріям громадян</t>
  </si>
  <si>
    <t>3033</t>
  </si>
  <si>
    <t>Компенсаційні виплати за пільговий проїзд окремих категорій громадян на залізничному транспорті</t>
  </si>
  <si>
    <t>3035</t>
  </si>
  <si>
    <t>Надання допомоги сім'ям з дітьми, малозабезпеченим сім’ям, тимчасової допомоги дітям</t>
  </si>
  <si>
    <t>3040</t>
  </si>
  <si>
    <t>Надання допомоги у зв'язку з вагітністю і пологами</t>
  </si>
  <si>
    <t>1040</t>
  </si>
  <si>
    <t>3041</t>
  </si>
  <si>
    <t>Надання допомоги при усиновленні дитини</t>
  </si>
  <si>
    <t>3042</t>
  </si>
  <si>
    <t>Надання допомоги при народженні дитини</t>
  </si>
  <si>
    <t>3043</t>
  </si>
  <si>
    <t>Надання допомоги на дітей, над якими встановлено опіку чи піклування</t>
  </si>
  <si>
    <t>3044</t>
  </si>
  <si>
    <t>Надання допомоги на дітей одиноким матерям</t>
  </si>
  <si>
    <t>3045</t>
  </si>
  <si>
    <t>Надання тимчасової державної допомоги дітям</t>
  </si>
  <si>
    <t>3046</t>
  </si>
  <si>
    <t>Надання державної соціальної допомоги малозабезпеченим сім’ям</t>
  </si>
  <si>
    <t>3047</t>
  </si>
  <si>
    <t>Пільгове медичне обслуговування осіб, які постраждали внаслідок Чорнобильської катастрофи</t>
  </si>
  <si>
    <t>3050</t>
  </si>
  <si>
    <t>Оздоровлення громадян, які постраждали внаслідок Чорнобильської катастрофи</t>
  </si>
  <si>
    <t>3060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</si>
  <si>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</t>
  </si>
  <si>
    <t>3080</t>
  </si>
  <si>
    <t>Надання державної соціальної допомоги особам з інвалідністю з дитинства та дітям з інвалідністю</t>
  </si>
  <si>
    <t>3081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</si>
  <si>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</si>
  <si>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3082</t>
  </si>
  <si>
    <t>Надання допомоги по догляду за особами з інвалідністю I чи II групи внаслідок психічного розладу</t>
  </si>
  <si>
    <t>3083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</si>
  <si>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</si>
  <si>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3084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</si>
  <si>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</si>
  <si>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3085</t>
  </si>
  <si>
    <t>Видатки на поховання учасників бойових дій та осіб з інвалідністю внаслідок війни</t>
  </si>
  <si>
    <t>3090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</si>
  <si>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</si>
  <si>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</si>
  <si>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</si>
  <si>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3104</t>
  </si>
  <si>
    <t>Здійснення соціальної роботи з вразливими категоріями населення</t>
  </si>
  <si>
    <t>3120</t>
  </si>
  <si>
    <t>Утримання та забезпечення діяльності центрів соціальних служб для сім’ї, дітей та молоді</t>
  </si>
  <si>
    <t>3121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</si>
  <si>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</si>
  <si>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</si>
  <si>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</si>
  <si>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3160</t>
  </si>
  <si>
    <t>Забезпечення реалізації окремих програм для осіб з інвалідністю</t>
  </si>
  <si>
    <t>3170</t>
  </si>
  <si>
    <t>Встановлення телефонів особам з інвалідністю I і II груп</t>
  </si>
  <si>
    <t>3172</t>
  </si>
  <si>
    <t>Соціальний захист ветеранів війни та праці</t>
  </si>
  <si>
    <t>3190</t>
  </si>
  <si>
    <t>Інші видатки на соціальний захист ветеранів війни та праці</t>
  </si>
  <si>
    <t>3191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</si>
  <si>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</si>
  <si>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3192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</si>
  <si>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оплата послуг із здійснення патронату над дитиною та виплата соціальної допомоги на утримання дитини в сім'ї патронатного вихователя, підтримка малих групових будинків</t>
  </si>
  <si>
    <t>3230</t>
  </si>
  <si>
    <t>Інші заклади та заходи</t>
  </si>
  <si>
    <t>3240</t>
  </si>
  <si>
    <t>Інші заходи у сфері соціального захисту і соціального забезпечення</t>
  </si>
  <si>
    <t>3242</t>
  </si>
  <si>
    <t>Культура i мистецтво</t>
  </si>
  <si>
    <t>4000</t>
  </si>
  <si>
    <t>Забезпечення діяльності бібліотек</t>
  </si>
  <si>
    <t>0824</t>
  </si>
  <si>
    <t>4030</t>
  </si>
  <si>
    <t>Забезпечення діяльності палаців i будинків культури, клубів, центрів дозвілля та iнших клубних закладів</t>
  </si>
  <si>
    <t>0828</t>
  </si>
  <si>
    <t>4060</t>
  </si>
  <si>
    <t>Інші заклади та заходи в галузі культури і мистецтва</t>
  </si>
  <si>
    <t>4080</t>
  </si>
  <si>
    <t>Забезпечення діяльності інших закладів в галузі культури і мистецтва</t>
  </si>
  <si>
    <t>0829</t>
  </si>
  <si>
    <t>4081</t>
  </si>
  <si>
    <t>Інші заходи в галузі культури і мистецтва</t>
  </si>
  <si>
    <t>4082</t>
  </si>
  <si>
    <t>Фiзична культура i спорт</t>
  </si>
  <si>
    <t>5000</t>
  </si>
  <si>
    <t>Проведення спортивної роботи в регіоні</t>
  </si>
  <si>
    <t>5010</t>
  </si>
  <si>
    <t>Проведення навчально-тренувальних зборів і змагань з олімпійських видів спорту</t>
  </si>
  <si>
    <t>0810</t>
  </si>
  <si>
    <t>5011</t>
  </si>
  <si>
    <t>Розвиток дитячо-юнацького та резервного спорту</t>
  </si>
  <si>
    <t>5030</t>
  </si>
  <si>
    <t>Утримання та навчально-тренувальна робота комунальних дитячо-юнацьких спортивних шкіл</t>
  </si>
  <si>
    <t>5031</t>
  </si>
  <si>
    <t>Підтримка фізкультурно-спортивного руху</t>
  </si>
  <si>
    <t>5050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</si>
  <si>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</si>
  <si>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5053</t>
  </si>
  <si>
    <t>Інші заходи з розвитку фізичної культури та спорту</t>
  </si>
  <si>
    <t>5060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</si>
  <si>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</si>
  <si>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</si>
  <si>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Житлово-комунальне господарство</t>
  </si>
  <si>
    <t>6000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</si>
  <si>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</si>
  <si>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0620</t>
  </si>
  <si>
    <t>6020</t>
  </si>
  <si>
    <t>Організація благоустрою населених пунктів</t>
  </si>
  <si>
    <t>6030</t>
  </si>
  <si>
    <t>Економічна діяльність</t>
  </si>
  <si>
    <t>7000</t>
  </si>
  <si>
    <t>Сільське, лісове, рибне господарство та мисливство</t>
  </si>
  <si>
    <t>7100</t>
  </si>
  <si>
    <t>Здійснення  заходів із землеустрою</t>
  </si>
  <si>
    <t>0421</t>
  </si>
  <si>
    <t>7130</t>
  </si>
  <si>
    <t>Будівництво та регіональний розвиток</t>
  </si>
  <si>
    <t>7300</t>
  </si>
  <si>
    <t>Будівництво інших об'єктів комунальної власності</t>
  </si>
  <si>
    <t>0443</t>
  </si>
  <si>
    <t>7330</t>
  </si>
  <si>
    <t>Розроблення схем планування та забудови територій (містобудівної документації)</t>
  </si>
  <si>
    <t>7350</t>
  </si>
  <si>
    <t>Транспорт та транспортна інфраструктура, дорожнє господарство</t>
  </si>
  <si>
    <t>7400</t>
  </si>
  <si>
    <t>Утримання та розвиток транспортної інфраструктури</t>
  </si>
  <si>
    <t>7440</t>
  </si>
  <si>
    <t>Утримання та розвиток інших об’єктів транспортної інфраструктури</t>
  </si>
  <si>
    <t>0456</t>
  </si>
  <si>
    <t>7442</t>
  </si>
  <si>
    <t>Утримання та розвиток автомобільних доріг та дорожньої інфраструктури</t>
  </si>
  <si>
    <t>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</si>
  <si>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</si>
  <si>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</si>
  <si>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Інші програми та заходи, пов'язані з економічною діяльністю</t>
  </si>
  <si>
    <t>7600</t>
  </si>
  <si>
    <t>Інша економічна діяльність</t>
  </si>
  <si>
    <t>7690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</si>
  <si>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t>
  </si>
  <si>
    <t>0490</t>
  </si>
  <si>
    <t>7691</t>
  </si>
  <si>
    <t>Інша діяльність</t>
  </si>
  <si>
    <t>8000</t>
  </si>
  <si>
    <t>Захист населення і територій від надзвичайних ситуацій техногенного та природного характеру</t>
  </si>
  <si>
    <t>8100</t>
  </si>
  <si>
    <t>Заходи із запобігання та ліквідації надзвичайних ситуацій та наслідків стихійного лиха</t>
  </si>
  <si>
    <t>0320</t>
  </si>
  <si>
    <t>8110</t>
  </si>
  <si>
    <t>Громадський порядок та безпека</t>
  </si>
  <si>
    <t>8200</t>
  </si>
  <si>
    <t>Інші заходи громадського порядку та безпеки</t>
  </si>
  <si>
    <t>0380</t>
  </si>
  <si>
    <t>8230</t>
  </si>
  <si>
    <t>Охорона навколишнього природного середовища</t>
  </si>
  <si>
    <t>8300</t>
  </si>
  <si>
    <t>Інша діяльність у сфері екології та охорони природних ресурсів</t>
  </si>
  <si>
    <t>0540</t>
  </si>
  <si>
    <t>8330</t>
  </si>
  <si>
    <t>Резервний фонд</t>
  </si>
  <si>
    <t>8700</t>
  </si>
  <si>
    <t>Усього видатків без урахування міжбюджетних трансфертів</t>
  </si>
  <si>
    <t>900201</t>
  </si>
  <si>
    <t>Усього видатків з трансфертами, що передаються до державного бюджету</t>
  </si>
  <si>
    <t>900202</t>
  </si>
  <si>
    <t>Дотації з місцевого бюджету іншим бюджетам</t>
  </si>
  <si>
    <t>9100</t>
  </si>
  <si>
    <t>9130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</si>
  <si>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</si>
  <si>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9700</t>
  </si>
  <si>
    <t>9710</t>
  </si>
  <si>
    <t>9770</t>
  </si>
  <si>
    <t>900203</t>
  </si>
  <si>
    <t>Дефіцит (-) /профіцит (+)*</t>
  </si>
  <si>
    <t>1D</t>
  </si>
  <si>
    <t>Дефіцит (-) /профіцит (+)**</t>
  </si>
  <si>
    <t>2D</t>
  </si>
  <si>
    <t>Внутрішнє фінансування*</t>
  </si>
  <si>
    <t>200000</t>
  </si>
  <si>
    <t>Внутрішнє фінансування**</t>
  </si>
  <si>
    <t>200000*</t>
  </si>
  <si>
    <t>Інше внутрішнє фінансування</t>
  </si>
  <si>
    <t>203000</t>
  </si>
  <si>
    <t>Фінансування за рахунок коштів єдиного казначейського рахунку</t>
  </si>
  <si>
    <t>203400</t>
  </si>
  <si>
    <t>Одержано</t>
  </si>
  <si>
    <t>203410</t>
  </si>
  <si>
    <t>Фінансування за рахунок залишків коштів на рахунках бюджетних установ*</t>
  </si>
  <si>
    <t>205000</t>
  </si>
  <si>
    <t>Фінансування за рахунок залишків коштів на рахунках бюджетних установ**</t>
  </si>
  <si>
    <t>205000*</t>
  </si>
  <si>
    <t>На початок періоду</t>
  </si>
  <si>
    <t>205100</t>
  </si>
  <si>
    <t>На кінець періоду</t>
  </si>
  <si>
    <t>205200</t>
  </si>
  <si>
    <t>Інші розрахунки*</t>
  </si>
  <si>
    <t>205300</t>
  </si>
  <si>
    <t>Інші розрахунки**</t>
  </si>
  <si>
    <t>205300*</t>
  </si>
  <si>
    <t>205340</t>
  </si>
  <si>
    <t>205340*</t>
  </si>
  <si>
    <t>Фінансування за рахунок зміни залишків коштів бюджетів*</t>
  </si>
  <si>
    <t>208000</t>
  </si>
  <si>
    <t>Фінансування за рахунок зміни залишків коштів бюджетів**</t>
  </si>
  <si>
    <t>208000*</t>
  </si>
  <si>
    <t>208100</t>
  </si>
  <si>
    <t>208200</t>
  </si>
  <si>
    <t>208300*</t>
  </si>
  <si>
    <t>208340*</t>
  </si>
  <si>
    <t>Кошти, що передаються із загального фонду бюджету до бюджету розвитку (спеціального фонду) </t>
  </si>
  <si>
    <t>208400</t>
  </si>
  <si>
    <t>Разом  коштів,  отриманих  з усіх джерел фінансування бюджету за типом кредитора *</t>
  </si>
  <si>
    <t>900230</t>
  </si>
  <si>
    <t>Разом  коштів,  отриманих  з усіх джерел фінансування бюджету за типом кредитора **</t>
  </si>
  <si>
    <t>900231</t>
  </si>
  <si>
    <t>Фінансування за активними операціями*</t>
  </si>
  <si>
    <t>600000</t>
  </si>
  <si>
    <t>Фінансування за активними операціями**</t>
  </si>
  <si>
    <t>600000*</t>
  </si>
  <si>
    <t>Зміни обсягів бюджетних коштів*</t>
  </si>
  <si>
    <t>602000</t>
  </si>
  <si>
    <t>Зміни обсягів бюджетних коштів**</t>
  </si>
  <si>
    <t>602000*</t>
  </si>
  <si>
    <t>602100</t>
  </si>
  <si>
    <t>602200</t>
  </si>
  <si>
    <t>602300</t>
  </si>
  <si>
    <t>602300*</t>
  </si>
  <si>
    <t>602304</t>
  </si>
  <si>
    <t>602304*</t>
  </si>
  <si>
    <t>602400</t>
  </si>
  <si>
    <t>603000</t>
  </si>
  <si>
    <t>Разом коштів, отриманих з усіх джерел фінансування бюджету за типом боргового зобов'язання*</t>
  </si>
  <si>
    <t>900460</t>
  </si>
  <si>
    <t>Разом коштів, отриманих з усіх джерел фінансування бюджету за типом боргового зобов'язання**</t>
  </si>
  <si>
    <t>900461</t>
  </si>
  <si>
    <t>З.В. Базавлук</t>
  </si>
  <si>
    <t>В.В. Савченко</t>
  </si>
  <si>
    <t>за   січень - березень 2019 pоку</t>
  </si>
  <si>
    <t>В.о.начальник відділу   - головного бухгалтера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</si>
</sst>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.0"/>
  </numFmts>
  <fonts count="11" x14ac:knownFonts="1">
    <font>
      <sz val="10"/>
      <name val="Arial Cyr"/>
      <charset val="204"/>
    </font>
    <font>
      <sz val="10"/>
      <name val="Times New Roman"/>
      <family val="1"/>
      <charset val="1"/>
    </font>
    <font>
      <sz val="14"/>
      <name val="Times New Roman"/>
      <family val="1"/>
      <charset val="1"/>
    </font>
    <font>
      <sz val="12"/>
      <name val="Times New Roman"/>
      <family val="1"/>
      <charset val="1"/>
    </font>
    <font>
      <b/>
      <sz val="16"/>
      <name val="Times New Roman"/>
      <family val="1"/>
      <charset val="1"/>
    </font>
    <font>
      <b/>
      <sz val="14"/>
      <name val="Times New Roman"/>
      <family val="1"/>
      <charset val="1"/>
    </font>
    <font>
      <b/>
      <sz val="12"/>
      <name val="Times New Roman"/>
      <family val="1"/>
      <charset val="1"/>
    </font>
    <font>
      <b/>
      <sz val="11"/>
      <name val="Times New Roman"/>
      <family val="1"/>
      <charset val="1"/>
    </font>
    <font>
      <b/>
      <sz val="10"/>
      <name val="Times New Roman"/>
      <family val="1"/>
      <charset val="1"/>
    </font>
    <font>
      <sz val="11"/>
      <name val="Times New Roman"/>
      <family val="1"/>
      <charset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Fill="1" applyBorder="1"/>
    <xf numFmtId="49" fontId="1" fillId="0" borderId="0" xfId="0" applyNumberFormat="1" applyFont="1" applyFill="1" applyBorder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/>
    <xf numFmtId="49" fontId="3" fillId="0" borderId="0" xfId="0" applyNumberFormat="1" applyFont="1" applyFill="1" applyBorder="1"/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49" fontId="1" fillId="0" borderId="0" xfId="0" applyNumberFormat="1" applyFont="1" applyFill="1" applyAlignment="1">
      <alignment vertical="center" wrapText="1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6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center" vertical="top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1" fillId="0" borderId="0" xfId="0" applyNumberFormat="1" applyFont="1" applyFill="1" applyBorder="1" applyAlignment="1" applyProtection="1">
      <alignment horizontal="center"/>
      <protection hidden="1"/>
    </xf>
    <xf numFmtId="165" fontId="1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/>
    <xf numFmtId="0" fontId="8" fillId="0" borderId="0" xfId="0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49" fontId="6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top" wrapText="1"/>
    </xf>
    <xf numFmtId="49" fontId="1" fillId="0" borderId="0" xfId="0" applyNumberFormat="1" applyFont="1" applyFill="1" applyBorder="1" applyAlignment="1">
      <alignment vertical="top" wrapText="1"/>
    </xf>
    <xf numFmtId="0" fontId="3" fillId="0" borderId="0" xfId="0" applyFont="1"/>
    <xf numFmtId="4" fontId="3" fillId="0" borderId="10" xfId="0" applyNumberFormat="1" applyFont="1" applyFill="1" applyBorder="1" applyAlignment="1" applyProtection="1">
      <alignment horizontal="right" vertical="top"/>
    </xf>
    <xf numFmtId="4" fontId="3" fillId="0" borderId="7" xfId="0" applyNumberFormat="1" applyFont="1" applyFill="1" applyBorder="1" applyAlignment="1" applyProtection="1">
      <alignment horizontal="right" vertical="top"/>
    </xf>
    <xf numFmtId="4" fontId="3" fillId="0" borderId="11" xfId="0" applyNumberFormat="1" applyFont="1" applyFill="1" applyBorder="1" applyAlignment="1" applyProtection="1">
      <alignment horizontal="right" vertical="top"/>
    </xf>
    <xf numFmtId="0" fontId="10" fillId="0" borderId="0" xfId="0" applyFont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164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49" fontId="1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3076575</xdr:colOff>
      <xdr:row>244</xdr:row>
      <xdr:rowOff>171450</xdr:rowOff>
    </xdr:from>
    <xdr:to>
      <xdr:col>2</xdr:col>
      <xdr:colOff>314325</xdr:colOff>
      <xdr:row>245</xdr:row>
      <xdr:rowOff>19050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3228975" y="4324350"/>
          <a:ext cx="714375" cy="47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3076575</xdr:colOff>
      <xdr:row>244</xdr:row>
      <xdr:rowOff>171450</xdr:rowOff>
    </xdr:from>
    <xdr:to>
      <xdr:col>2</xdr:col>
      <xdr:colOff>314325</xdr:colOff>
      <xdr:row>245</xdr:row>
      <xdr:rowOff>19050</xdr:rowOff>
    </xdr:to>
    <xdr:sp macro="" textlink="">
      <xdr:nvSpPr>
        <xdr:cNvPr id="1038" name="Text Box 2"/>
        <xdr:cNvSpPr txBox="1">
          <a:spLocks noChangeArrowheads="1"/>
        </xdr:cNvSpPr>
      </xdr:nvSpPr>
      <xdr:spPr bwMode="auto">
        <a:xfrm>
          <a:off x="3228975" y="4324350"/>
          <a:ext cx="714375" cy="47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3076575</xdr:colOff>
      <xdr:row>244</xdr:row>
      <xdr:rowOff>171450</xdr:rowOff>
    </xdr:from>
    <xdr:to>
      <xdr:col>2</xdr:col>
      <xdr:colOff>314325</xdr:colOff>
      <xdr:row>245</xdr:row>
      <xdr:rowOff>19050</xdr:rowOff>
    </xdr:to>
    <xdr:sp macro="" textlink="">
      <xdr:nvSpPr>
        <xdr:cNvPr id="1039" name="Text Box 3"/>
        <xdr:cNvSpPr txBox="1">
          <a:spLocks noChangeArrowheads="1"/>
        </xdr:cNvSpPr>
      </xdr:nvSpPr>
      <xdr:spPr bwMode="auto">
        <a:xfrm>
          <a:off x="3228975" y="4324350"/>
          <a:ext cx="714375" cy="47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3076575</xdr:colOff>
      <xdr:row>244</xdr:row>
      <xdr:rowOff>171450</xdr:rowOff>
    </xdr:from>
    <xdr:to>
      <xdr:col>2</xdr:col>
      <xdr:colOff>314325</xdr:colOff>
      <xdr:row>245</xdr:row>
      <xdr:rowOff>19050</xdr:rowOff>
    </xdr:to>
    <xdr:sp macro="" textlink="">
      <xdr:nvSpPr>
        <xdr:cNvPr id="1040" name="Text Box 4"/>
        <xdr:cNvSpPr txBox="1">
          <a:spLocks noChangeArrowheads="1"/>
        </xdr:cNvSpPr>
      </xdr:nvSpPr>
      <xdr:spPr bwMode="auto">
        <a:xfrm>
          <a:off x="3228975" y="4324350"/>
          <a:ext cx="714375" cy="47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2"/>
  <sheetViews>
    <sheetView tabSelected="1" view="pageBreakPreview" topLeftCell="A220" zoomScale="70" zoomScaleNormal="60" zoomScaleSheetLayoutView="70" workbookViewId="0">
      <selection activeCell="F102" sqref="F102"/>
    </sheetView>
  </sheetViews>
  <sheetFormatPr defaultRowHeight="12.75" x14ac:dyDescent="0.2"/>
  <cols>
    <col min="1" max="1" width="2.28515625" style="1" customWidth="1"/>
    <col min="2" max="2" width="41.42578125" style="1" customWidth="1"/>
    <col min="3" max="3" width="9.7109375" style="2" customWidth="1"/>
    <col min="4" max="4" width="9" style="2" customWidth="1"/>
    <col min="5" max="5" width="12.5703125" style="2" customWidth="1"/>
    <col min="6" max="6" width="18.140625" style="1" customWidth="1"/>
    <col min="7" max="7" width="19.28515625" style="1" customWidth="1"/>
    <col min="8" max="8" width="17.85546875" style="1" customWidth="1"/>
    <col min="9" max="9" width="17.7109375" style="1" customWidth="1"/>
    <col min="10" max="10" width="17.28515625" style="1" customWidth="1"/>
    <col min="11" max="11" width="17" style="1" customWidth="1"/>
    <col min="12" max="12" width="16.28515625" style="1" customWidth="1"/>
    <col min="13" max="13" width="14.85546875" style="1" customWidth="1"/>
    <col min="14" max="14" width="11.140625" style="1" customWidth="1"/>
    <col min="15" max="15" width="18.28515625" style="1" customWidth="1"/>
    <col min="16" max="16" width="18.85546875" style="1" customWidth="1"/>
    <col min="17" max="18" width="18.140625" style="1" customWidth="1"/>
    <col min="19" max="19" width="11.7109375" style="1" customWidth="1"/>
  </cols>
  <sheetData>
    <row r="1" spans="1:20" ht="18.75" x14ac:dyDescent="0.2">
      <c r="B1" s="3"/>
      <c r="C1" s="4"/>
      <c r="D1" s="4"/>
      <c r="E1" s="4"/>
      <c r="F1" s="3"/>
      <c r="G1" s="3"/>
      <c r="H1" s="3"/>
      <c r="I1" s="3"/>
      <c r="J1" s="3"/>
      <c r="K1" s="5"/>
      <c r="L1" s="5"/>
      <c r="M1" s="5"/>
      <c r="N1" s="5"/>
      <c r="O1" s="5"/>
      <c r="P1" s="5"/>
      <c r="Q1" s="60"/>
      <c r="R1" s="60"/>
      <c r="S1" s="5"/>
    </row>
    <row r="2" spans="1:20" ht="71.25" customHeight="1" x14ac:dyDescent="0.25">
      <c r="B2" s="6"/>
      <c r="C2" s="7"/>
      <c r="D2" s="7"/>
      <c r="E2" s="7"/>
      <c r="F2" s="6"/>
      <c r="G2" s="6"/>
      <c r="H2" s="6"/>
      <c r="I2" s="6"/>
      <c r="J2" s="3"/>
      <c r="K2" s="8"/>
      <c r="L2" s="8"/>
      <c r="M2" s="8"/>
      <c r="N2" s="8"/>
      <c r="O2" s="8"/>
      <c r="P2" s="5"/>
      <c r="Q2" s="61" t="s">
        <v>0</v>
      </c>
      <c r="R2" s="61"/>
      <c r="S2" s="61"/>
    </row>
    <row r="3" spans="1:20" ht="23.25" customHeight="1" x14ac:dyDescent="0.2">
      <c r="B3" s="62" t="s">
        <v>1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</row>
    <row r="4" spans="1:20" ht="20.25" x14ac:dyDescent="0.2">
      <c r="B4" s="62" t="s">
        <v>499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</row>
    <row r="5" spans="1:20" ht="20.25" x14ac:dyDescent="0.2">
      <c r="B5" s="62" t="s">
        <v>23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</row>
    <row r="6" spans="1:20" x14ac:dyDescent="0.2">
      <c r="B6" s="9" t="s">
        <v>2</v>
      </c>
      <c r="C6" s="10"/>
      <c r="D6" s="11"/>
      <c r="E6" s="11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20" x14ac:dyDescent="0.2">
      <c r="B7" s="9" t="s">
        <v>3</v>
      </c>
      <c r="C7" s="10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1:20" ht="18.75" x14ac:dyDescent="0.25">
      <c r="B8" s="13" t="s">
        <v>4</v>
      </c>
      <c r="C8" s="14"/>
      <c r="D8" s="14"/>
      <c r="E8" s="11"/>
      <c r="F8" s="12"/>
      <c r="G8" s="12"/>
      <c r="H8" s="12"/>
      <c r="I8" s="12"/>
      <c r="J8" s="12"/>
      <c r="K8" s="12"/>
      <c r="L8" s="12"/>
      <c r="M8" s="12"/>
      <c r="N8" s="12"/>
      <c r="O8" s="15"/>
      <c r="P8" s="15"/>
      <c r="Q8" s="63" t="s">
        <v>5</v>
      </c>
      <c r="R8" s="63"/>
      <c r="S8" s="63"/>
    </row>
    <row r="9" spans="1:20" ht="17.45" customHeight="1" x14ac:dyDescent="0.2">
      <c r="B9" s="54" t="s">
        <v>6</v>
      </c>
      <c r="C9" s="55" t="s">
        <v>7</v>
      </c>
      <c r="D9" s="55"/>
      <c r="E9" s="55"/>
      <c r="F9" s="56" t="s">
        <v>8</v>
      </c>
      <c r="G9" s="56"/>
      <c r="H9" s="56"/>
      <c r="I9" s="56"/>
      <c r="J9" s="57" t="s">
        <v>9</v>
      </c>
      <c r="K9" s="57"/>
      <c r="L9" s="57"/>
      <c r="M9" s="57"/>
      <c r="N9" s="57"/>
      <c r="O9" s="58" t="s">
        <v>10</v>
      </c>
      <c r="P9" s="58"/>
      <c r="Q9" s="58"/>
      <c r="R9" s="58"/>
      <c r="S9" s="58"/>
    </row>
    <row r="10" spans="1:20" ht="21.2" customHeight="1" x14ac:dyDescent="0.2">
      <c r="B10" s="54"/>
      <c r="C10" s="55"/>
      <c r="D10" s="55"/>
      <c r="E10" s="55"/>
      <c r="F10" s="52" t="s">
        <v>11</v>
      </c>
      <c r="G10" s="52" t="s">
        <v>12</v>
      </c>
      <c r="H10" s="52" t="s">
        <v>13</v>
      </c>
      <c r="I10" s="59" t="s">
        <v>14</v>
      </c>
      <c r="J10" s="52" t="s">
        <v>11</v>
      </c>
      <c r="K10" s="52" t="s">
        <v>12</v>
      </c>
      <c r="L10" s="52" t="s">
        <v>13</v>
      </c>
      <c r="M10" s="53" t="s">
        <v>15</v>
      </c>
      <c r="N10" s="53"/>
      <c r="O10" s="52" t="s">
        <v>11</v>
      </c>
      <c r="P10" s="52" t="s">
        <v>12</v>
      </c>
      <c r="Q10" s="52" t="s">
        <v>13</v>
      </c>
      <c r="R10" s="50" t="s">
        <v>16</v>
      </c>
      <c r="S10" s="50"/>
    </row>
    <row r="11" spans="1:20" ht="114.75" customHeight="1" x14ac:dyDescent="0.2">
      <c r="B11" s="54"/>
      <c r="C11" s="55"/>
      <c r="D11" s="55"/>
      <c r="E11" s="55"/>
      <c r="F11" s="52"/>
      <c r="G11" s="52"/>
      <c r="H11" s="52"/>
      <c r="I11" s="59"/>
      <c r="J11" s="52"/>
      <c r="K11" s="52"/>
      <c r="L11" s="52"/>
      <c r="M11" s="16" t="s">
        <v>17</v>
      </c>
      <c r="N11" s="17" t="s">
        <v>18</v>
      </c>
      <c r="O11" s="52"/>
      <c r="P11" s="52"/>
      <c r="Q11" s="52"/>
      <c r="R11" s="16" t="s">
        <v>17</v>
      </c>
      <c r="S11" s="17" t="s">
        <v>18</v>
      </c>
    </row>
    <row r="12" spans="1:20" ht="15" x14ac:dyDescent="0.2">
      <c r="B12" s="18">
        <v>1</v>
      </c>
      <c r="C12" s="51">
        <v>2</v>
      </c>
      <c r="D12" s="51"/>
      <c r="E12" s="51"/>
      <c r="F12" s="19">
        <v>3</v>
      </c>
      <c r="G12" s="19">
        <v>4</v>
      </c>
      <c r="H12" s="19">
        <v>5</v>
      </c>
      <c r="I12" s="19">
        <v>6</v>
      </c>
      <c r="J12" s="19">
        <v>7</v>
      </c>
      <c r="K12" s="19">
        <v>8</v>
      </c>
      <c r="L12" s="19">
        <v>9</v>
      </c>
      <c r="M12" s="19">
        <v>10</v>
      </c>
      <c r="N12" s="19">
        <v>11</v>
      </c>
      <c r="O12" s="19">
        <v>12</v>
      </c>
      <c r="P12" s="19">
        <v>13</v>
      </c>
      <c r="Q12" s="19">
        <v>14</v>
      </c>
      <c r="R12" s="19">
        <v>15</v>
      </c>
      <c r="S12" s="20">
        <v>16</v>
      </c>
    </row>
    <row r="13" spans="1:20" s="45" customFormat="1" ht="15.75" x14ac:dyDescent="0.25">
      <c r="A13" s="41">
        <v>1</v>
      </c>
      <c r="B13" s="21" t="s">
        <v>24</v>
      </c>
      <c r="C13" s="22" t="s">
        <v>25</v>
      </c>
      <c r="D13" s="23" t="s">
        <v>25</v>
      </c>
      <c r="E13" s="24" t="s">
        <v>26</v>
      </c>
      <c r="F13" s="42">
        <v>37148424.399999999</v>
      </c>
      <c r="G13" s="42">
        <v>37148424.399999999</v>
      </c>
      <c r="H13" s="42">
        <v>0</v>
      </c>
      <c r="I13" s="42">
        <v>9036710.0399999991</v>
      </c>
      <c r="J13" s="42">
        <v>104000</v>
      </c>
      <c r="K13" s="42">
        <v>104000</v>
      </c>
      <c r="L13" s="42">
        <v>0</v>
      </c>
      <c r="M13" s="42">
        <v>237536.21</v>
      </c>
      <c r="N13" s="42">
        <v>0</v>
      </c>
      <c r="O13" s="42">
        <v>37252424.399999999</v>
      </c>
      <c r="P13" s="42">
        <v>37252424.399999999</v>
      </c>
      <c r="Q13" s="42">
        <v>0</v>
      </c>
      <c r="R13" s="43">
        <v>9274246.25</v>
      </c>
      <c r="S13" s="44">
        <v>0</v>
      </c>
    </row>
    <row r="14" spans="1:20" ht="47.25" x14ac:dyDescent="0.25">
      <c r="A14" s="41">
        <f t="shared" ref="A14:A77" si="0">A13+1</f>
        <v>2</v>
      </c>
      <c r="B14" s="21" t="s">
        <v>27</v>
      </c>
      <c r="C14" s="22" t="s">
        <v>25</v>
      </c>
      <c r="D14" s="23" t="s">
        <v>25</v>
      </c>
      <c r="E14" s="24" t="s">
        <v>28</v>
      </c>
      <c r="F14" s="42">
        <v>17990400</v>
      </c>
      <c r="G14" s="42">
        <v>17990400</v>
      </c>
      <c r="H14" s="42">
        <v>0</v>
      </c>
      <c r="I14" s="42">
        <v>4743941.1100000003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17990400</v>
      </c>
      <c r="P14" s="42">
        <v>17990400</v>
      </c>
      <c r="Q14" s="42">
        <v>0</v>
      </c>
      <c r="R14" s="43">
        <v>4743941.1100000003</v>
      </c>
      <c r="S14" s="44">
        <v>0</v>
      </c>
      <c r="T14" s="45"/>
    </row>
    <row r="15" spans="1:20" ht="15.75" x14ac:dyDescent="0.25">
      <c r="A15" s="41">
        <f t="shared" si="0"/>
        <v>3</v>
      </c>
      <c r="B15" s="21" t="s">
        <v>29</v>
      </c>
      <c r="C15" s="22" t="s">
        <v>25</v>
      </c>
      <c r="D15" s="23" t="s">
        <v>25</v>
      </c>
      <c r="E15" s="24" t="s">
        <v>30</v>
      </c>
      <c r="F15" s="42">
        <v>17990000</v>
      </c>
      <c r="G15" s="42">
        <v>17990000</v>
      </c>
      <c r="H15" s="42">
        <v>0</v>
      </c>
      <c r="I15" s="42">
        <v>4695461.1100000003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17990000</v>
      </c>
      <c r="P15" s="42">
        <v>17990000</v>
      </c>
      <c r="Q15" s="42">
        <v>0</v>
      </c>
      <c r="R15" s="43">
        <v>4695461.1100000003</v>
      </c>
      <c r="S15" s="44">
        <v>0</v>
      </c>
      <c r="T15" s="45"/>
    </row>
    <row r="16" spans="1:20" ht="63" x14ac:dyDescent="0.25">
      <c r="A16" s="41">
        <f t="shared" si="0"/>
        <v>4</v>
      </c>
      <c r="B16" s="21" t="s">
        <v>31</v>
      </c>
      <c r="C16" s="22" t="s">
        <v>25</v>
      </c>
      <c r="D16" s="23" t="s">
        <v>25</v>
      </c>
      <c r="E16" s="24" t="s">
        <v>32</v>
      </c>
      <c r="F16" s="42">
        <v>15832000</v>
      </c>
      <c r="G16" s="42">
        <v>15832000</v>
      </c>
      <c r="H16" s="42">
        <v>0</v>
      </c>
      <c r="I16" s="42">
        <v>4054729.26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15832000</v>
      </c>
      <c r="P16" s="42">
        <v>15832000</v>
      </c>
      <c r="Q16" s="42">
        <v>0</v>
      </c>
      <c r="R16" s="43">
        <v>4054729.26</v>
      </c>
      <c r="S16" s="44">
        <v>0</v>
      </c>
      <c r="T16" s="45"/>
    </row>
    <row r="17" spans="1:20" ht="63" x14ac:dyDescent="0.25">
      <c r="A17" s="41">
        <f t="shared" si="0"/>
        <v>5</v>
      </c>
      <c r="B17" s="21" t="s">
        <v>33</v>
      </c>
      <c r="C17" s="22" t="s">
        <v>25</v>
      </c>
      <c r="D17" s="23" t="s">
        <v>25</v>
      </c>
      <c r="E17" s="24" t="s">
        <v>34</v>
      </c>
      <c r="F17" s="42">
        <v>1909400</v>
      </c>
      <c r="G17" s="42">
        <v>1909400</v>
      </c>
      <c r="H17" s="42">
        <v>0</v>
      </c>
      <c r="I17" s="42">
        <v>556396.03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1909400</v>
      </c>
      <c r="P17" s="42">
        <v>1909400</v>
      </c>
      <c r="Q17" s="42">
        <v>0</v>
      </c>
      <c r="R17" s="43">
        <v>556396.03</v>
      </c>
      <c r="S17" s="44">
        <v>0</v>
      </c>
      <c r="T17" s="45"/>
    </row>
    <row r="18" spans="1:20" ht="47.25" x14ac:dyDescent="0.25">
      <c r="A18" s="41">
        <f t="shared" si="0"/>
        <v>6</v>
      </c>
      <c r="B18" s="21" t="s">
        <v>35</v>
      </c>
      <c r="C18" s="22" t="s">
        <v>25</v>
      </c>
      <c r="D18" s="23" t="s">
        <v>25</v>
      </c>
      <c r="E18" s="24" t="s">
        <v>36</v>
      </c>
      <c r="F18" s="42">
        <v>248600</v>
      </c>
      <c r="G18" s="42">
        <v>248600</v>
      </c>
      <c r="H18" s="42">
        <v>0</v>
      </c>
      <c r="I18" s="42">
        <v>84335.82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248600</v>
      </c>
      <c r="P18" s="42">
        <v>248600</v>
      </c>
      <c r="Q18" s="42">
        <v>0</v>
      </c>
      <c r="R18" s="43">
        <v>84335.82</v>
      </c>
      <c r="S18" s="44">
        <v>0</v>
      </c>
      <c r="T18" s="45"/>
    </row>
    <row r="19" spans="1:20" ht="15.75" x14ac:dyDescent="0.25">
      <c r="A19" s="41">
        <f t="shared" si="0"/>
        <v>7</v>
      </c>
      <c r="B19" s="21" t="s">
        <v>37</v>
      </c>
      <c r="C19" s="22" t="s">
        <v>25</v>
      </c>
      <c r="D19" s="23" t="s">
        <v>25</v>
      </c>
      <c r="E19" s="24" t="s">
        <v>38</v>
      </c>
      <c r="F19" s="42">
        <v>400</v>
      </c>
      <c r="G19" s="42">
        <v>400</v>
      </c>
      <c r="H19" s="42">
        <v>0</v>
      </c>
      <c r="I19" s="42">
        <v>48480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400</v>
      </c>
      <c r="P19" s="42">
        <v>400</v>
      </c>
      <c r="Q19" s="42">
        <v>0</v>
      </c>
      <c r="R19" s="43">
        <v>48480</v>
      </c>
      <c r="S19" s="44">
        <v>0</v>
      </c>
      <c r="T19" s="45"/>
    </row>
    <row r="20" spans="1:20" ht="47.25" x14ac:dyDescent="0.25">
      <c r="A20" s="41">
        <f t="shared" si="0"/>
        <v>8</v>
      </c>
      <c r="B20" s="21" t="s">
        <v>39</v>
      </c>
      <c r="C20" s="22" t="s">
        <v>25</v>
      </c>
      <c r="D20" s="23" t="s">
        <v>25</v>
      </c>
      <c r="E20" s="24" t="s">
        <v>40</v>
      </c>
      <c r="F20" s="42">
        <v>400</v>
      </c>
      <c r="G20" s="42">
        <v>400</v>
      </c>
      <c r="H20" s="42">
        <v>0</v>
      </c>
      <c r="I20" s="42">
        <v>48480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400</v>
      </c>
      <c r="P20" s="42">
        <v>400</v>
      </c>
      <c r="Q20" s="42">
        <v>0</v>
      </c>
      <c r="R20" s="43">
        <v>48480</v>
      </c>
      <c r="S20" s="44">
        <v>0</v>
      </c>
      <c r="T20" s="45"/>
    </row>
    <row r="21" spans="1:20" ht="31.5" x14ac:dyDescent="0.25">
      <c r="A21" s="41">
        <f t="shared" si="0"/>
        <v>9</v>
      </c>
      <c r="B21" s="21" t="s">
        <v>41</v>
      </c>
      <c r="C21" s="22" t="s">
        <v>25</v>
      </c>
      <c r="D21" s="23" t="s">
        <v>25</v>
      </c>
      <c r="E21" s="24" t="s">
        <v>42</v>
      </c>
      <c r="F21" s="42">
        <v>36000</v>
      </c>
      <c r="G21" s="42">
        <v>36000</v>
      </c>
      <c r="H21" s="42">
        <v>0</v>
      </c>
      <c r="I21" s="42">
        <v>81183.97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36000</v>
      </c>
      <c r="P21" s="42">
        <v>36000</v>
      </c>
      <c r="Q21" s="42">
        <v>0</v>
      </c>
      <c r="R21" s="43">
        <v>81183.97</v>
      </c>
      <c r="S21" s="44">
        <v>0</v>
      </c>
      <c r="T21" s="45"/>
    </row>
    <row r="22" spans="1:20" ht="31.5" x14ac:dyDescent="0.25">
      <c r="A22" s="41">
        <f t="shared" si="0"/>
        <v>10</v>
      </c>
      <c r="B22" s="21" t="s">
        <v>43</v>
      </c>
      <c r="C22" s="22" t="s">
        <v>25</v>
      </c>
      <c r="D22" s="23" t="s">
        <v>25</v>
      </c>
      <c r="E22" s="24" t="s">
        <v>44</v>
      </c>
      <c r="F22" s="42">
        <v>36000</v>
      </c>
      <c r="G22" s="42">
        <v>36000</v>
      </c>
      <c r="H22" s="42">
        <v>0</v>
      </c>
      <c r="I22" s="42">
        <v>94902.47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36000</v>
      </c>
      <c r="P22" s="42">
        <v>36000</v>
      </c>
      <c r="Q22" s="42">
        <v>0</v>
      </c>
      <c r="R22" s="43">
        <v>94902.47</v>
      </c>
      <c r="S22" s="44">
        <v>0</v>
      </c>
      <c r="T22" s="45"/>
    </row>
    <row r="23" spans="1:20" ht="94.5" x14ac:dyDescent="0.25">
      <c r="A23" s="41">
        <f t="shared" si="0"/>
        <v>11</v>
      </c>
      <c r="B23" s="21" t="s">
        <v>45</v>
      </c>
      <c r="C23" s="22" t="s">
        <v>25</v>
      </c>
      <c r="D23" s="23" t="s">
        <v>25</v>
      </c>
      <c r="E23" s="24" t="s">
        <v>46</v>
      </c>
      <c r="F23" s="42">
        <v>36000</v>
      </c>
      <c r="G23" s="42">
        <v>36000</v>
      </c>
      <c r="H23" s="42">
        <v>0</v>
      </c>
      <c r="I23" s="42">
        <v>94902.47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36000</v>
      </c>
      <c r="P23" s="42">
        <v>36000</v>
      </c>
      <c r="Q23" s="42">
        <v>0</v>
      </c>
      <c r="R23" s="43">
        <v>94902.47</v>
      </c>
      <c r="S23" s="44">
        <v>0</v>
      </c>
      <c r="T23" s="45"/>
    </row>
    <row r="24" spans="1:20" ht="15.75" x14ac:dyDescent="0.25">
      <c r="A24" s="41">
        <f t="shared" si="0"/>
        <v>12</v>
      </c>
      <c r="B24" s="21" t="s">
        <v>47</v>
      </c>
      <c r="C24" s="22" t="s">
        <v>25</v>
      </c>
      <c r="D24" s="23" t="s">
        <v>25</v>
      </c>
      <c r="E24" s="24" t="s">
        <v>48</v>
      </c>
      <c r="F24" s="42">
        <v>0</v>
      </c>
      <c r="G24" s="42">
        <v>0</v>
      </c>
      <c r="H24" s="42">
        <v>0</v>
      </c>
      <c r="I24" s="42">
        <v>-13718.5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3">
        <v>-13718.5</v>
      </c>
      <c r="S24" s="44">
        <v>0</v>
      </c>
      <c r="T24" s="45"/>
    </row>
    <row r="25" spans="1:20" ht="47.25" x14ac:dyDescent="0.25">
      <c r="A25" s="41">
        <f t="shared" si="0"/>
        <v>13</v>
      </c>
      <c r="B25" s="21" t="s">
        <v>49</v>
      </c>
      <c r="C25" s="22" t="s">
        <v>25</v>
      </c>
      <c r="D25" s="23" t="s">
        <v>25</v>
      </c>
      <c r="E25" s="24" t="s">
        <v>50</v>
      </c>
      <c r="F25" s="42">
        <v>0</v>
      </c>
      <c r="G25" s="42">
        <v>0</v>
      </c>
      <c r="H25" s="42">
        <v>0</v>
      </c>
      <c r="I25" s="42">
        <v>681.5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3">
        <v>681.5</v>
      </c>
      <c r="S25" s="44">
        <v>0</v>
      </c>
      <c r="T25" s="45"/>
    </row>
    <row r="26" spans="1:20" ht="47.25" x14ac:dyDescent="0.25">
      <c r="A26" s="41">
        <f t="shared" si="0"/>
        <v>14</v>
      </c>
      <c r="B26" s="21" t="s">
        <v>51</v>
      </c>
      <c r="C26" s="22" t="s">
        <v>25</v>
      </c>
      <c r="D26" s="23" t="s">
        <v>25</v>
      </c>
      <c r="E26" s="24" t="s">
        <v>52</v>
      </c>
      <c r="F26" s="42">
        <v>0</v>
      </c>
      <c r="G26" s="42">
        <v>0</v>
      </c>
      <c r="H26" s="42">
        <v>0</v>
      </c>
      <c r="I26" s="42">
        <v>-14400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3">
        <v>-14400</v>
      </c>
      <c r="S26" s="44">
        <v>0</v>
      </c>
      <c r="T26" s="45"/>
    </row>
    <row r="27" spans="1:20" ht="31.5" x14ac:dyDescent="0.25">
      <c r="A27" s="41">
        <f t="shared" si="0"/>
        <v>15</v>
      </c>
      <c r="B27" s="21" t="s">
        <v>53</v>
      </c>
      <c r="C27" s="22" t="s">
        <v>25</v>
      </c>
      <c r="D27" s="23" t="s">
        <v>25</v>
      </c>
      <c r="E27" s="24" t="s">
        <v>54</v>
      </c>
      <c r="F27" s="42">
        <v>3136545</v>
      </c>
      <c r="G27" s="42">
        <v>3136545</v>
      </c>
      <c r="H27" s="42">
        <v>0</v>
      </c>
      <c r="I27" s="42">
        <v>86955.26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3136545</v>
      </c>
      <c r="P27" s="42">
        <v>3136545</v>
      </c>
      <c r="Q27" s="42">
        <v>0</v>
      </c>
      <c r="R27" s="43">
        <v>86955.26</v>
      </c>
      <c r="S27" s="44">
        <v>0</v>
      </c>
      <c r="T27" s="45"/>
    </row>
    <row r="28" spans="1:20" ht="31.5" x14ac:dyDescent="0.25">
      <c r="A28" s="41">
        <f t="shared" si="0"/>
        <v>16</v>
      </c>
      <c r="B28" s="21" t="s">
        <v>55</v>
      </c>
      <c r="C28" s="22" t="s">
        <v>25</v>
      </c>
      <c r="D28" s="23" t="s">
        <v>25</v>
      </c>
      <c r="E28" s="24" t="s">
        <v>56</v>
      </c>
      <c r="F28" s="42">
        <v>475000</v>
      </c>
      <c r="G28" s="42">
        <v>475000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475000</v>
      </c>
      <c r="P28" s="42">
        <v>475000</v>
      </c>
      <c r="Q28" s="42">
        <v>0</v>
      </c>
      <c r="R28" s="43">
        <v>0</v>
      </c>
      <c r="S28" s="44">
        <v>0</v>
      </c>
      <c r="T28" s="45"/>
    </row>
    <row r="29" spans="1:20" ht="15.75" x14ac:dyDescent="0.25">
      <c r="A29" s="41">
        <f t="shared" si="0"/>
        <v>17</v>
      </c>
      <c r="B29" s="21" t="s">
        <v>57</v>
      </c>
      <c r="C29" s="22" t="s">
        <v>25</v>
      </c>
      <c r="D29" s="23" t="s">
        <v>25</v>
      </c>
      <c r="E29" s="24" t="s">
        <v>58</v>
      </c>
      <c r="F29" s="42">
        <v>475000</v>
      </c>
      <c r="G29" s="42">
        <v>475000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475000</v>
      </c>
      <c r="P29" s="42">
        <v>475000</v>
      </c>
      <c r="Q29" s="42">
        <v>0</v>
      </c>
      <c r="R29" s="43">
        <v>0</v>
      </c>
      <c r="S29" s="44">
        <v>0</v>
      </c>
      <c r="T29" s="45"/>
    </row>
    <row r="30" spans="1:20" ht="47.25" x14ac:dyDescent="0.25">
      <c r="A30" s="41">
        <f t="shared" si="0"/>
        <v>18</v>
      </c>
      <c r="B30" s="21" t="s">
        <v>59</v>
      </c>
      <c r="C30" s="22" t="s">
        <v>25</v>
      </c>
      <c r="D30" s="23" t="s">
        <v>25</v>
      </c>
      <c r="E30" s="24" t="s">
        <v>60</v>
      </c>
      <c r="F30" s="42">
        <v>2300000</v>
      </c>
      <c r="G30" s="42">
        <v>2300000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2300000</v>
      </c>
      <c r="P30" s="42">
        <v>2300000</v>
      </c>
      <c r="Q30" s="42">
        <v>0</v>
      </c>
      <c r="R30" s="43">
        <v>0</v>
      </c>
      <c r="S30" s="44">
        <v>0</v>
      </c>
      <c r="T30" s="45"/>
    </row>
    <row r="31" spans="1:20" ht="15.75" x14ac:dyDescent="0.25">
      <c r="A31" s="41">
        <f t="shared" si="0"/>
        <v>19</v>
      </c>
      <c r="B31" s="21" t="s">
        <v>57</v>
      </c>
      <c r="C31" s="22" t="s">
        <v>25</v>
      </c>
      <c r="D31" s="23" t="s">
        <v>25</v>
      </c>
      <c r="E31" s="24" t="s">
        <v>61</v>
      </c>
      <c r="F31" s="42">
        <v>2300000</v>
      </c>
      <c r="G31" s="42">
        <v>2300000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2300000</v>
      </c>
      <c r="P31" s="42">
        <v>2300000</v>
      </c>
      <c r="Q31" s="42">
        <v>0</v>
      </c>
      <c r="R31" s="43">
        <v>0</v>
      </c>
      <c r="S31" s="44">
        <v>0</v>
      </c>
      <c r="T31" s="45"/>
    </row>
    <row r="32" spans="1:20" ht="47.25" x14ac:dyDescent="0.25">
      <c r="A32" s="41">
        <f t="shared" si="0"/>
        <v>20</v>
      </c>
      <c r="B32" s="21" t="s">
        <v>62</v>
      </c>
      <c r="C32" s="22" t="s">
        <v>25</v>
      </c>
      <c r="D32" s="23" t="s">
        <v>25</v>
      </c>
      <c r="E32" s="24" t="s">
        <v>63</v>
      </c>
      <c r="F32" s="42">
        <v>361545</v>
      </c>
      <c r="G32" s="42">
        <v>361545</v>
      </c>
      <c r="H32" s="42">
        <v>0</v>
      </c>
      <c r="I32" s="42">
        <v>86955.26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361545</v>
      </c>
      <c r="P32" s="42">
        <v>361545</v>
      </c>
      <c r="Q32" s="42">
        <v>0</v>
      </c>
      <c r="R32" s="43">
        <v>86955.26</v>
      </c>
      <c r="S32" s="44">
        <v>0</v>
      </c>
      <c r="T32" s="45"/>
    </row>
    <row r="33" spans="1:20" ht="15.75" x14ac:dyDescent="0.25">
      <c r="A33" s="41">
        <f t="shared" si="0"/>
        <v>21</v>
      </c>
      <c r="B33" s="21" t="s">
        <v>64</v>
      </c>
      <c r="C33" s="22" t="s">
        <v>25</v>
      </c>
      <c r="D33" s="23" t="s">
        <v>25</v>
      </c>
      <c r="E33" s="24" t="s">
        <v>65</v>
      </c>
      <c r="F33" s="42">
        <v>15985479.4</v>
      </c>
      <c r="G33" s="42">
        <v>15985479.4</v>
      </c>
      <c r="H33" s="42">
        <v>0</v>
      </c>
      <c r="I33" s="42">
        <v>4124629.7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15985479.4</v>
      </c>
      <c r="P33" s="42">
        <v>15985479.4</v>
      </c>
      <c r="Q33" s="42">
        <v>0</v>
      </c>
      <c r="R33" s="43">
        <v>4124629.7</v>
      </c>
      <c r="S33" s="44">
        <v>0</v>
      </c>
      <c r="T33" s="45"/>
    </row>
    <row r="34" spans="1:20" ht="15.75" x14ac:dyDescent="0.25">
      <c r="A34" s="41">
        <f t="shared" si="0"/>
        <v>22</v>
      </c>
      <c r="B34" s="21" t="s">
        <v>66</v>
      </c>
      <c r="C34" s="22" t="s">
        <v>25</v>
      </c>
      <c r="D34" s="23" t="s">
        <v>25</v>
      </c>
      <c r="E34" s="24" t="s">
        <v>67</v>
      </c>
      <c r="F34" s="42">
        <v>7431386.4000000004</v>
      </c>
      <c r="G34" s="42">
        <v>7431386.4000000004</v>
      </c>
      <c r="H34" s="42">
        <v>0</v>
      </c>
      <c r="I34" s="42">
        <v>1710500.8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7431386.4000000004</v>
      </c>
      <c r="P34" s="42">
        <v>7431386.4000000004</v>
      </c>
      <c r="Q34" s="42">
        <v>0</v>
      </c>
      <c r="R34" s="43">
        <v>1710500.8</v>
      </c>
      <c r="S34" s="44">
        <v>0</v>
      </c>
      <c r="T34" s="45"/>
    </row>
    <row r="35" spans="1:20" ht="63" x14ac:dyDescent="0.25">
      <c r="A35" s="41">
        <f t="shared" si="0"/>
        <v>23</v>
      </c>
      <c r="B35" s="21" t="s">
        <v>68</v>
      </c>
      <c r="C35" s="22" t="s">
        <v>25</v>
      </c>
      <c r="D35" s="23" t="s">
        <v>25</v>
      </c>
      <c r="E35" s="24" t="s">
        <v>69</v>
      </c>
      <c r="F35" s="42">
        <v>6617</v>
      </c>
      <c r="G35" s="42">
        <v>6617</v>
      </c>
      <c r="H35" s="42">
        <v>0</v>
      </c>
      <c r="I35" s="42">
        <v>8698.9699999999993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6617</v>
      </c>
      <c r="P35" s="42">
        <v>6617</v>
      </c>
      <c r="Q35" s="42">
        <v>0</v>
      </c>
      <c r="R35" s="43">
        <v>8698.9699999999993</v>
      </c>
      <c r="S35" s="44">
        <v>0</v>
      </c>
      <c r="T35" s="45"/>
    </row>
    <row r="36" spans="1:20" ht="63" x14ac:dyDescent="0.25">
      <c r="A36" s="41">
        <f t="shared" si="0"/>
        <v>24</v>
      </c>
      <c r="B36" s="21" t="s">
        <v>70</v>
      </c>
      <c r="C36" s="22" t="s">
        <v>25</v>
      </c>
      <c r="D36" s="23" t="s">
        <v>25</v>
      </c>
      <c r="E36" s="24" t="s">
        <v>71</v>
      </c>
      <c r="F36" s="42">
        <v>66714</v>
      </c>
      <c r="G36" s="42">
        <v>66714</v>
      </c>
      <c r="H36" s="42">
        <v>0</v>
      </c>
      <c r="I36" s="42">
        <v>2389.84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66714</v>
      </c>
      <c r="P36" s="42">
        <v>66714</v>
      </c>
      <c r="Q36" s="42">
        <v>0</v>
      </c>
      <c r="R36" s="43">
        <v>2389.84</v>
      </c>
      <c r="S36" s="44">
        <v>0</v>
      </c>
      <c r="T36" s="45"/>
    </row>
    <row r="37" spans="1:20" ht="63" x14ac:dyDescent="0.25">
      <c r="A37" s="41">
        <f t="shared" si="0"/>
        <v>25</v>
      </c>
      <c r="B37" s="21" t="s">
        <v>72</v>
      </c>
      <c r="C37" s="22" t="s">
        <v>25</v>
      </c>
      <c r="D37" s="23" t="s">
        <v>25</v>
      </c>
      <c r="E37" s="24" t="s">
        <v>73</v>
      </c>
      <c r="F37" s="42">
        <v>42000</v>
      </c>
      <c r="G37" s="42">
        <v>42000</v>
      </c>
      <c r="H37" s="42">
        <v>0</v>
      </c>
      <c r="I37" s="42">
        <v>4823.7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42000</v>
      </c>
      <c r="P37" s="42">
        <v>42000</v>
      </c>
      <c r="Q37" s="42">
        <v>0</v>
      </c>
      <c r="R37" s="43">
        <v>4823.7</v>
      </c>
      <c r="S37" s="44">
        <v>0</v>
      </c>
      <c r="T37" s="45"/>
    </row>
    <row r="38" spans="1:20" ht="63" x14ac:dyDescent="0.25">
      <c r="A38" s="41">
        <f t="shared" si="0"/>
        <v>26</v>
      </c>
      <c r="B38" s="21" t="s">
        <v>74</v>
      </c>
      <c r="C38" s="22" t="s">
        <v>25</v>
      </c>
      <c r="D38" s="23" t="s">
        <v>25</v>
      </c>
      <c r="E38" s="24" t="s">
        <v>75</v>
      </c>
      <c r="F38" s="42">
        <v>204200</v>
      </c>
      <c r="G38" s="42">
        <v>204200</v>
      </c>
      <c r="H38" s="42">
        <v>0</v>
      </c>
      <c r="I38" s="42">
        <v>88904.11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204200</v>
      </c>
      <c r="P38" s="42">
        <v>204200</v>
      </c>
      <c r="Q38" s="42">
        <v>0</v>
      </c>
      <c r="R38" s="43">
        <v>88904.11</v>
      </c>
      <c r="S38" s="44">
        <v>0</v>
      </c>
      <c r="T38" s="45"/>
    </row>
    <row r="39" spans="1:20" ht="15.75" x14ac:dyDescent="0.25">
      <c r="A39" s="41">
        <f t="shared" si="0"/>
        <v>27</v>
      </c>
      <c r="B39" s="21" t="s">
        <v>76</v>
      </c>
      <c r="C39" s="22" t="s">
        <v>25</v>
      </c>
      <c r="D39" s="23" t="s">
        <v>25</v>
      </c>
      <c r="E39" s="24" t="s">
        <v>77</v>
      </c>
      <c r="F39" s="42">
        <v>1170680</v>
      </c>
      <c r="G39" s="42">
        <v>1170680</v>
      </c>
      <c r="H39" s="42">
        <v>0</v>
      </c>
      <c r="I39" s="42">
        <v>398312.21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1170680</v>
      </c>
      <c r="P39" s="42">
        <v>1170680</v>
      </c>
      <c r="Q39" s="42">
        <v>0</v>
      </c>
      <c r="R39" s="43">
        <v>398312.21</v>
      </c>
      <c r="S39" s="44">
        <v>0</v>
      </c>
      <c r="T39" s="45"/>
    </row>
    <row r="40" spans="1:20" ht="15.75" x14ac:dyDescent="0.25">
      <c r="A40" s="41">
        <f t="shared" si="0"/>
        <v>28</v>
      </c>
      <c r="B40" s="21" t="s">
        <v>78</v>
      </c>
      <c r="C40" s="22" t="s">
        <v>25</v>
      </c>
      <c r="D40" s="23" t="s">
        <v>25</v>
      </c>
      <c r="E40" s="24" t="s">
        <v>79</v>
      </c>
      <c r="F40" s="42">
        <v>4232251.4000000004</v>
      </c>
      <c r="G40" s="42">
        <v>4232251.4000000004</v>
      </c>
      <c r="H40" s="42">
        <v>0</v>
      </c>
      <c r="I40" s="42">
        <v>917323.03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4232251.4000000004</v>
      </c>
      <c r="P40" s="42">
        <v>4232251.4000000004</v>
      </c>
      <c r="Q40" s="42">
        <v>0</v>
      </c>
      <c r="R40" s="43">
        <v>917323.03</v>
      </c>
      <c r="S40" s="44">
        <v>0</v>
      </c>
      <c r="T40" s="45"/>
    </row>
    <row r="41" spans="1:20" ht="15.75" x14ac:dyDescent="0.25">
      <c r="A41" s="41">
        <f t="shared" si="0"/>
        <v>29</v>
      </c>
      <c r="B41" s="21" t="s">
        <v>80</v>
      </c>
      <c r="C41" s="22" t="s">
        <v>25</v>
      </c>
      <c r="D41" s="23" t="s">
        <v>25</v>
      </c>
      <c r="E41" s="24" t="s">
        <v>81</v>
      </c>
      <c r="F41" s="42">
        <v>778500</v>
      </c>
      <c r="G41" s="42">
        <v>778500</v>
      </c>
      <c r="H41" s="42">
        <v>0</v>
      </c>
      <c r="I41" s="42">
        <v>100651.56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778500</v>
      </c>
      <c r="P41" s="42">
        <v>778500</v>
      </c>
      <c r="Q41" s="42">
        <v>0</v>
      </c>
      <c r="R41" s="43">
        <v>100651.56</v>
      </c>
      <c r="S41" s="44">
        <v>0</v>
      </c>
      <c r="T41" s="45"/>
    </row>
    <row r="42" spans="1:20" ht="15.75" x14ac:dyDescent="0.25">
      <c r="A42" s="41">
        <f t="shared" si="0"/>
        <v>30</v>
      </c>
      <c r="B42" s="21" t="s">
        <v>82</v>
      </c>
      <c r="C42" s="22" t="s">
        <v>25</v>
      </c>
      <c r="D42" s="23" t="s">
        <v>25</v>
      </c>
      <c r="E42" s="24" t="s">
        <v>83</v>
      </c>
      <c r="F42" s="42">
        <v>930424</v>
      </c>
      <c r="G42" s="42">
        <v>930424</v>
      </c>
      <c r="H42" s="42">
        <v>0</v>
      </c>
      <c r="I42" s="42">
        <v>189397.38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930424</v>
      </c>
      <c r="P42" s="42">
        <v>930424</v>
      </c>
      <c r="Q42" s="42">
        <v>0</v>
      </c>
      <c r="R42" s="43">
        <v>189397.38</v>
      </c>
      <c r="S42" s="44">
        <v>0</v>
      </c>
      <c r="T42" s="45"/>
    </row>
    <row r="43" spans="1:20" ht="15.75" x14ac:dyDescent="0.25">
      <c r="A43" s="41">
        <f t="shared" si="0"/>
        <v>31</v>
      </c>
      <c r="B43" s="21" t="s">
        <v>84</v>
      </c>
      <c r="C43" s="22" t="s">
        <v>25</v>
      </c>
      <c r="D43" s="23" t="s">
        <v>25</v>
      </c>
      <c r="E43" s="24" t="s">
        <v>85</v>
      </c>
      <c r="F43" s="42">
        <v>17500</v>
      </c>
      <c r="G43" s="42">
        <v>17500</v>
      </c>
      <c r="H43" s="42">
        <v>0</v>
      </c>
      <c r="I43" s="42">
        <v>4692.12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17500</v>
      </c>
      <c r="P43" s="42">
        <v>17500</v>
      </c>
      <c r="Q43" s="42">
        <v>0</v>
      </c>
      <c r="R43" s="43">
        <v>4692.12</v>
      </c>
      <c r="S43" s="44">
        <v>0</v>
      </c>
      <c r="T43" s="45"/>
    </row>
    <row r="44" spans="1:20" ht="31.5" x14ac:dyDescent="0.25">
      <c r="A44" s="41">
        <f t="shared" si="0"/>
        <v>32</v>
      </c>
      <c r="B44" s="21" t="s">
        <v>86</v>
      </c>
      <c r="C44" s="22" t="s">
        <v>25</v>
      </c>
      <c r="D44" s="23" t="s">
        <v>25</v>
      </c>
      <c r="E44" s="24" t="s">
        <v>87</v>
      </c>
      <c r="F44" s="42">
        <v>17500</v>
      </c>
      <c r="G44" s="42">
        <v>17500</v>
      </c>
      <c r="H44" s="42">
        <v>0</v>
      </c>
      <c r="I44" s="42">
        <v>4576.91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17500</v>
      </c>
      <c r="P44" s="42">
        <v>17500</v>
      </c>
      <c r="Q44" s="42">
        <v>0</v>
      </c>
      <c r="R44" s="43">
        <v>4576.91</v>
      </c>
      <c r="S44" s="44">
        <v>0</v>
      </c>
      <c r="T44" s="45"/>
    </row>
    <row r="45" spans="1:20" ht="31.5" x14ac:dyDescent="0.25">
      <c r="A45" s="41">
        <f t="shared" si="0"/>
        <v>33</v>
      </c>
      <c r="B45" s="21" t="s">
        <v>88</v>
      </c>
      <c r="C45" s="22" t="s">
        <v>25</v>
      </c>
      <c r="D45" s="23" t="s">
        <v>25</v>
      </c>
      <c r="E45" s="24" t="s">
        <v>89</v>
      </c>
      <c r="F45" s="42">
        <v>0</v>
      </c>
      <c r="G45" s="42">
        <v>0</v>
      </c>
      <c r="H45" s="42">
        <v>0</v>
      </c>
      <c r="I45" s="42">
        <v>115.21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3">
        <v>115.21</v>
      </c>
      <c r="S45" s="44">
        <v>0</v>
      </c>
      <c r="T45" s="45"/>
    </row>
    <row r="46" spans="1:20" ht="15.75" x14ac:dyDescent="0.25">
      <c r="A46" s="41">
        <f t="shared" si="0"/>
        <v>34</v>
      </c>
      <c r="B46" s="21" t="s">
        <v>90</v>
      </c>
      <c r="C46" s="22" t="s">
        <v>25</v>
      </c>
      <c r="D46" s="23" t="s">
        <v>25</v>
      </c>
      <c r="E46" s="24" t="s">
        <v>91</v>
      </c>
      <c r="F46" s="42">
        <v>8536593</v>
      </c>
      <c r="G46" s="42">
        <v>8536593</v>
      </c>
      <c r="H46" s="42">
        <v>0</v>
      </c>
      <c r="I46" s="42">
        <v>2409436.7799999998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8536593</v>
      </c>
      <c r="P46" s="42">
        <v>8536593</v>
      </c>
      <c r="Q46" s="42">
        <v>0</v>
      </c>
      <c r="R46" s="43">
        <v>2409436.7799999998</v>
      </c>
      <c r="S46" s="44">
        <v>0</v>
      </c>
      <c r="T46" s="45"/>
    </row>
    <row r="47" spans="1:20" ht="15.75" x14ac:dyDescent="0.25">
      <c r="A47" s="41">
        <f t="shared" si="0"/>
        <v>35</v>
      </c>
      <c r="B47" s="21" t="s">
        <v>92</v>
      </c>
      <c r="C47" s="22" t="s">
        <v>25</v>
      </c>
      <c r="D47" s="23" t="s">
        <v>25</v>
      </c>
      <c r="E47" s="24" t="s">
        <v>93</v>
      </c>
      <c r="F47" s="42">
        <v>519200</v>
      </c>
      <c r="G47" s="42">
        <v>519200</v>
      </c>
      <c r="H47" s="42">
        <v>0</v>
      </c>
      <c r="I47" s="42">
        <v>127698.89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519200</v>
      </c>
      <c r="P47" s="42">
        <v>519200</v>
      </c>
      <c r="Q47" s="42">
        <v>0</v>
      </c>
      <c r="R47" s="43">
        <v>127698.89</v>
      </c>
      <c r="S47" s="44">
        <v>0</v>
      </c>
      <c r="T47" s="45"/>
    </row>
    <row r="48" spans="1:20" ht="15.75" x14ac:dyDescent="0.25">
      <c r="A48" s="41">
        <f t="shared" si="0"/>
        <v>36</v>
      </c>
      <c r="B48" s="21" t="s">
        <v>94</v>
      </c>
      <c r="C48" s="22" t="s">
        <v>25</v>
      </c>
      <c r="D48" s="23" t="s">
        <v>25</v>
      </c>
      <c r="E48" s="24" t="s">
        <v>95</v>
      </c>
      <c r="F48" s="42">
        <v>6008843</v>
      </c>
      <c r="G48" s="42">
        <v>6008843</v>
      </c>
      <c r="H48" s="42">
        <v>0</v>
      </c>
      <c r="I48" s="42">
        <v>1880415.47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6008843</v>
      </c>
      <c r="P48" s="42">
        <v>6008843</v>
      </c>
      <c r="Q48" s="42">
        <v>0</v>
      </c>
      <c r="R48" s="43">
        <v>1880415.47</v>
      </c>
      <c r="S48" s="44">
        <v>0</v>
      </c>
      <c r="T48" s="45"/>
    </row>
    <row r="49" spans="1:20" ht="110.25" x14ac:dyDescent="0.25">
      <c r="A49" s="41">
        <f t="shared" si="0"/>
        <v>37</v>
      </c>
      <c r="B49" s="21" t="s">
        <v>96</v>
      </c>
      <c r="C49" s="22" t="s">
        <v>25</v>
      </c>
      <c r="D49" s="23" t="s">
        <v>25</v>
      </c>
      <c r="E49" s="24" t="s">
        <v>97</v>
      </c>
      <c r="F49" s="42">
        <v>2008550</v>
      </c>
      <c r="G49" s="42">
        <v>2008550</v>
      </c>
      <c r="H49" s="42">
        <v>0</v>
      </c>
      <c r="I49" s="42">
        <v>401322.42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2008550</v>
      </c>
      <c r="P49" s="42">
        <v>2008550</v>
      </c>
      <c r="Q49" s="42">
        <v>0</v>
      </c>
      <c r="R49" s="43">
        <v>401322.42</v>
      </c>
      <c r="S49" s="44">
        <v>0</v>
      </c>
      <c r="T49" s="45"/>
    </row>
    <row r="50" spans="1:20" ht="15.75" x14ac:dyDescent="0.25">
      <c r="A50" s="41">
        <f t="shared" si="0"/>
        <v>38</v>
      </c>
      <c r="B50" s="21" t="s">
        <v>98</v>
      </c>
      <c r="C50" s="22" t="s">
        <v>25</v>
      </c>
      <c r="D50" s="23" t="s">
        <v>25</v>
      </c>
      <c r="E50" s="24" t="s">
        <v>99</v>
      </c>
      <c r="F50" s="42">
        <v>0</v>
      </c>
      <c r="G50" s="42">
        <v>0</v>
      </c>
      <c r="H50" s="42">
        <v>0</v>
      </c>
      <c r="I50" s="42">
        <v>0</v>
      </c>
      <c r="J50" s="42">
        <v>104000</v>
      </c>
      <c r="K50" s="42">
        <v>104000</v>
      </c>
      <c r="L50" s="42">
        <v>0</v>
      </c>
      <c r="M50" s="42">
        <v>237536.21</v>
      </c>
      <c r="N50" s="42">
        <v>0</v>
      </c>
      <c r="O50" s="42">
        <v>104000</v>
      </c>
      <c r="P50" s="42">
        <v>104000</v>
      </c>
      <c r="Q50" s="42">
        <v>0</v>
      </c>
      <c r="R50" s="43">
        <v>237536.21</v>
      </c>
      <c r="S50" s="44">
        <v>0</v>
      </c>
      <c r="T50" s="45"/>
    </row>
    <row r="51" spans="1:20" ht="15.75" x14ac:dyDescent="0.25">
      <c r="A51" s="41">
        <f t="shared" si="0"/>
        <v>39</v>
      </c>
      <c r="B51" s="21" t="s">
        <v>100</v>
      </c>
      <c r="C51" s="22" t="s">
        <v>25</v>
      </c>
      <c r="D51" s="23" t="s">
        <v>25</v>
      </c>
      <c r="E51" s="24" t="s">
        <v>101</v>
      </c>
      <c r="F51" s="42">
        <v>0</v>
      </c>
      <c r="G51" s="42">
        <v>0</v>
      </c>
      <c r="H51" s="42">
        <v>0</v>
      </c>
      <c r="I51" s="42">
        <v>0</v>
      </c>
      <c r="J51" s="42">
        <v>104000</v>
      </c>
      <c r="K51" s="42">
        <v>104000</v>
      </c>
      <c r="L51" s="42">
        <v>0</v>
      </c>
      <c r="M51" s="42">
        <v>237536.21</v>
      </c>
      <c r="N51" s="42">
        <v>0</v>
      </c>
      <c r="O51" s="42">
        <v>104000</v>
      </c>
      <c r="P51" s="42">
        <v>104000</v>
      </c>
      <c r="Q51" s="42">
        <v>0</v>
      </c>
      <c r="R51" s="43">
        <v>237536.21</v>
      </c>
      <c r="S51" s="44">
        <v>0</v>
      </c>
      <c r="T51" s="45"/>
    </row>
    <row r="52" spans="1:20" ht="94.5" x14ac:dyDescent="0.25">
      <c r="A52" s="41">
        <f t="shared" si="0"/>
        <v>40</v>
      </c>
      <c r="B52" s="21" t="s">
        <v>102</v>
      </c>
      <c r="C52" s="22" t="s">
        <v>25</v>
      </c>
      <c r="D52" s="23" t="s">
        <v>25</v>
      </c>
      <c r="E52" s="24" t="s">
        <v>103</v>
      </c>
      <c r="F52" s="42">
        <v>0</v>
      </c>
      <c r="G52" s="42">
        <v>0</v>
      </c>
      <c r="H52" s="42">
        <v>0</v>
      </c>
      <c r="I52" s="42">
        <v>0</v>
      </c>
      <c r="J52" s="42">
        <v>4000</v>
      </c>
      <c r="K52" s="42">
        <v>4000</v>
      </c>
      <c r="L52" s="42">
        <v>0</v>
      </c>
      <c r="M52" s="42">
        <v>2224.84</v>
      </c>
      <c r="N52" s="42">
        <v>0</v>
      </c>
      <c r="O52" s="42">
        <v>4000</v>
      </c>
      <c r="P52" s="42">
        <v>4000</v>
      </c>
      <c r="Q52" s="42">
        <v>0</v>
      </c>
      <c r="R52" s="43">
        <v>2224.84</v>
      </c>
      <c r="S52" s="44">
        <v>0</v>
      </c>
      <c r="T52" s="45"/>
    </row>
    <row r="53" spans="1:20" ht="31.5" x14ac:dyDescent="0.25">
      <c r="A53" s="41">
        <f t="shared" si="0"/>
        <v>41</v>
      </c>
      <c r="B53" s="21" t="s">
        <v>104</v>
      </c>
      <c r="C53" s="22" t="s">
        <v>25</v>
      </c>
      <c r="D53" s="23" t="s">
        <v>25</v>
      </c>
      <c r="E53" s="24" t="s">
        <v>105</v>
      </c>
      <c r="F53" s="42">
        <v>0</v>
      </c>
      <c r="G53" s="42">
        <v>0</v>
      </c>
      <c r="H53" s="42">
        <v>0</v>
      </c>
      <c r="I53" s="42">
        <v>0</v>
      </c>
      <c r="J53" s="42">
        <v>84000</v>
      </c>
      <c r="K53" s="42">
        <v>84000</v>
      </c>
      <c r="L53" s="42">
        <v>0</v>
      </c>
      <c r="M53" s="42">
        <v>26385.46</v>
      </c>
      <c r="N53" s="42">
        <v>0</v>
      </c>
      <c r="O53" s="42">
        <v>84000</v>
      </c>
      <c r="P53" s="42">
        <v>84000</v>
      </c>
      <c r="Q53" s="42">
        <v>0</v>
      </c>
      <c r="R53" s="43">
        <v>26385.46</v>
      </c>
      <c r="S53" s="44">
        <v>0</v>
      </c>
      <c r="T53" s="45"/>
    </row>
    <row r="54" spans="1:20" ht="63" x14ac:dyDescent="0.25">
      <c r="A54" s="41">
        <f t="shared" si="0"/>
        <v>42</v>
      </c>
      <c r="B54" s="21" t="s">
        <v>106</v>
      </c>
      <c r="C54" s="22" t="s">
        <v>25</v>
      </c>
      <c r="D54" s="23" t="s">
        <v>25</v>
      </c>
      <c r="E54" s="24" t="s">
        <v>107</v>
      </c>
      <c r="F54" s="42">
        <v>0</v>
      </c>
      <c r="G54" s="42">
        <v>0</v>
      </c>
      <c r="H54" s="42">
        <v>0</v>
      </c>
      <c r="I54" s="42">
        <v>0</v>
      </c>
      <c r="J54" s="42">
        <v>16000</v>
      </c>
      <c r="K54" s="42">
        <v>16000</v>
      </c>
      <c r="L54" s="42">
        <v>0</v>
      </c>
      <c r="M54" s="42">
        <v>208925.91</v>
      </c>
      <c r="N54" s="42">
        <v>0</v>
      </c>
      <c r="O54" s="42">
        <v>16000</v>
      </c>
      <c r="P54" s="42">
        <v>16000</v>
      </c>
      <c r="Q54" s="42">
        <v>0</v>
      </c>
      <c r="R54" s="43">
        <v>208925.91</v>
      </c>
      <c r="S54" s="44">
        <v>0</v>
      </c>
      <c r="T54" s="45"/>
    </row>
    <row r="55" spans="1:20" ht="15.75" x14ac:dyDescent="0.25">
      <c r="A55" s="41">
        <f t="shared" si="0"/>
        <v>43</v>
      </c>
      <c r="B55" s="21" t="s">
        <v>108</v>
      </c>
      <c r="C55" s="22" t="s">
        <v>25</v>
      </c>
      <c r="D55" s="23" t="s">
        <v>25</v>
      </c>
      <c r="E55" s="24" t="s">
        <v>109</v>
      </c>
      <c r="F55" s="42">
        <v>4200</v>
      </c>
      <c r="G55" s="42">
        <v>4200</v>
      </c>
      <c r="H55" s="42">
        <v>0</v>
      </c>
      <c r="I55" s="42">
        <v>28193.87</v>
      </c>
      <c r="J55" s="42">
        <v>1186100</v>
      </c>
      <c r="K55" s="42">
        <v>1186100</v>
      </c>
      <c r="L55" s="42">
        <v>1518978.43</v>
      </c>
      <c r="M55" s="42">
        <v>680819.23</v>
      </c>
      <c r="N55" s="42">
        <v>0</v>
      </c>
      <c r="O55" s="42">
        <v>1190300</v>
      </c>
      <c r="P55" s="42">
        <v>1190300</v>
      </c>
      <c r="Q55" s="42">
        <v>1518978.43</v>
      </c>
      <c r="R55" s="43">
        <v>709013.1</v>
      </c>
      <c r="S55" s="44">
        <v>0</v>
      </c>
      <c r="T55" s="45"/>
    </row>
    <row r="56" spans="1:20" ht="31.5" x14ac:dyDescent="0.25">
      <c r="A56" s="41">
        <f t="shared" si="0"/>
        <v>44</v>
      </c>
      <c r="B56" s="21" t="s">
        <v>110</v>
      </c>
      <c r="C56" s="22" t="s">
        <v>25</v>
      </c>
      <c r="D56" s="23" t="s">
        <v>25</v>
      </c>
      <c r="E56" s="24" t="s">
        <v>111</v>
      </c>
      <c r="F56" s="42">
        <v>0</v>
      </c>
      <c r="G56" s="42">
        <v>0</v>
      </c>
      <c r="H56" s="42">
        <v>0</v>
      </c>
      <c r="I56" s="42">
        <v>8323.69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3">
        <v>8323.69</v>
      </c>
      <c r="S56" s="44">
        <v>0</v>
      </c>
      <c r="T56" s="45"/>
    </row>
    <row r="57" spans="1:20" ht="15.75" x14ac:dyDescent="0.25">
      <c r="A57" s="41">
        <f t="shared" si="0"/>
        <v>45</v>
      </c>
      <c r="B57" s="21" t="s">
        <v>112</v>
      </c>
      <c r="C57" s="22" t="s">
        <v>25</v>
      </c>
      <c r="D57" s="23" t="s">
        <v>25</v>
      </c>
      <c r="E57" s="24" t="s">
        <v>113</v>
      </c>
      <c r="F57" s="42">
        <v>0</v>
      </c>
      <c r="G57" s="42">
        <v>0</v>
      </c>
      <c r="H57" s="42">
        <v>0</v>
      </c>
      <c r="I57" s="42">
        <v>8323.69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3">
        <v>8323.69</v>
      </c>
      <c r="S57" s="44">
        <v>0</v>
      </c>
      <c r="T57" s="45"/>
    </row>
    <row r="58" spans="1:20" ht="15.75" x14ac:dyDescent="0.25">
      <c r="A58" s="41">
        <f t="shared" si="0"/>
        <v>46</v>
      </c>
      <c r="B58" s="21" t="s">
        <v>114</v>
      </c>
      <c r="C58" s="22" t="s">
        <v>25</v>
      </c>
      <c r="D58" s="23" t="s">
        <v>25</v>
      </c>
      <c r="E58" s="24" t="s">
        <v>115</v>
      </c>
      <c r="F58" s="42">
        <v>0</v>
      </c>
      <c r="G58" s="42">
        <v>0</v>
      </c>
      <c r="H58" s="42">
        <v>0</v>
      </c>
      <c r="I58" s="42">
        <v>1251.69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3">
        <v>1251.69</v>
      </c>
      <c r="S58" s="44">
        <v>0</v>
      </c>
      <c r="T58" s="45"/>
    </row>
    <row r="59" spans="1:20" ht="15.75" x14ac:dyDescent="0.25">
      <c r="A59" s="41">
        <f t="shared" si="0"/>
        <v>47</v>
      </c>
      <c r="B59" s="21" t="s">
        <v>116</v>
      </c>
      <c r="C59" s="22" t="s">
        <v>25</v>
      </c>
      <c r="D59" s="23" t="s">
        <v>25</v>
      </c>
      <c r="E59" s="24" t="s">
        <v>117</v>
      </c>
      <c r="F59" s="42">
        <v>0</v>
      </c>
      <c r="G59" s="42">
        <v>0</v>
      </c>
      <c r="H59" s="42">
        <v>0</v>
      </c>
      <c r="I59" s="42">
        <v>7072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3">
        <v>7072</v>
      </c>
      <c r="S59" s="44">
        <v>0</v>
      </c>
      <c r="T59" s="45"/>
    </row>
    <row r="60" spans="1:20" ht="47.25" x14ac:dyDescent="0.25">
      <c r="A60" s="41">
        <f t="shared" si="0"/>
        <v>48</v>
      </c>
      <c r="B60" s="21" t="s">
        <v>118</v>
      </c>
      <c r="C60" s="22" t="s">
        <v>25</v>
      </c>
      <c r="D60" s="23" t="s">
        <v>25</v>
      </c>
      <c r="E60" s="24" t="s">
        <v>119</v>
      </c>
      <c r="F60" s="42">
        <v>4200</v>
      </c>
      <c r="G60" s="42">
        <v>4200</v>
      </c>
      <c r="H60" s="42">
        <v>0</v>
      </c>
      <c r="I60" s="42">
        <v>6901.68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4200</v>
      </c>
      <c r="P60" s="42">
        <v>4200</v>
      </c>
      <c r="Q60" s="42">
        <v>0</v>
      </c>
      <c r="R60" s="43">
        <v>6901.68</v>
      </c>
      <c r="S60" s="44">
        <v>0</v>
      </c>
      <c r="T60" s="45"/>
    </row>
    <row r="61" spans="1:20" ht="31.5" x14ac:dyDescent="0.25">
      <c r="A61" s="41">
        <f t="shared" si="0"/>
        <v>49</v>
      </c>
      <c r="B61" s="21" t="s">
        <v>120</v>
      </c>
      <c r="C61" s="22" t="s">
        <v>25</v>
      </c>
      <c r="D61" s="23" t="s">
        <v>25</v>
      </c>
      <c r="E61" s="24" t="s">
        <v>121</v>
      </c>
      <c r="F61" s="42">
        <v>4200</v>
      </c>
      <c r="G61" s="42">
        <v>4200</v>
      </c>
      <c r="H61" s="42">
        <v>0</v>
      </c>
      <c r="I61" s="42">
        <v>6840.48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4200</v>
      </c>
      <c r="P61" s="42">
        <v>4200</v>
      </c>
      <c r="Q61" s="42">
        <v>0</v>
      </c>
      <c r="R61" s="43">
        <v>6840.48</v>
      </c>
      <c r="S61" s="44">
        <v>0</v>
      </c>
      <c r="T61" s="45"/>
    </row>
    <row r="62" spans="1:20" ht="63" x14ac:dyDescent="0.25">
      <c r="A62" s="41">
        <f t="shared" si="0"/>
        <v>50</v>
      </c>
      <c r="B62" s="21" t="s">
        <v>122</v>
      </c>
      <c r="C62" s="22" t="s">
        <v>25</v>
      </c>
      <c r="D62" s="23" t="s">
        <v>25</v>
      </c>
      <c r="E62" s="24" t="s">
        <v>123</v>
      </c>
      <c r="F62" s="42">
        <v>0</v>
      </c>
      <c r="G62" s="42">
        <v>0</v>
      </c>
      <c r="H62" s="42">
        <v>0</v>
      </c>
      <c r="I62" s="42">
        <v>770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3">
        <v>770</v>
      </c>
      <c r="S62" s="44">
        <v>0</v>
      </c>
      <c r="T62" s="45"/>
    </row>
    <row r="63" spans="1:20" ht="31.5" x14ac:dyDescent="0.25">
      <c r="A63" s="41">
        <f t="shared" si="0"/>
        <v>51</v>
      </c>
      <c r="B63" s="21" t="s">
        <v>124</v>
      </c>
      <c r="C63" s="22" t="s">
        <v>25</v>
      </c>
      <c r="D63" s="23" t="s">
        <v>25</v>
      </c>
      <c r="E63" s="24" t="s">
        <v>125</v>
      </c>
      <c r="F63" s="42">
        <v>4200</v>
      </c>
      <c r="G63" s="42">
        <v>4200</v>
      </c>
      <c r="H63" s="42">
        <v>0</v>
      </c>
      <c r="I63" s="42">
        <v>6070.48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4200</v>
      </c>
      <c r="P63" s="42">
        <v>4200</v>
      </c>
      <c r="Q63" s="42">
        <v>0</v>
      </c>
      <c r="R63" s="43">
        <v>6070.48</v>
      </c>
      <c r="S63" s="44">
        <v>0</v>
      </c>
      <c r="T63" s="45"/>
    </row>
    <row r="64" spans="1:20" ht="15.75" x14ac:dyDescent="0.25">
      <c r="A64" s="41">
        <f t="shared" si="0"/>
        <v>52</v>
      </c>
      <c r="B64" s="21" t="s">
        <v>126</v>
      </c>
      <c r="C64" s="22" t="s">
        <v>25</v>
      </c>
      <c r="D64" s="23" t="s">
        <v>25</v>
      </c>
      <c r="E64" s="24" t="s">
        <v>127</v>
      </c>
      <c r="F64" s="42">
        <v>0</v>
      </c>
      <c r="G64" s="42">
        <v>0</v>
      </c>
      <c r="H64" s="42">
        <v>0</v>
      </c>
      <c r="I64" s="42">
        <v>61.2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3">
        <v>61.2</v>
      </c>
      <c r="S64" s="44">
        <v>0</v>
      </c>
      <c r="T64" s="45"/>
    </row>
    <row r="65" spans="1:20" ht="63" x14ac:dyDescent="0.25">
      <c r="A65" s="41">
        <f t="shared" si="0"/>
        <v>53</v>
      </c>
      <c r="B65" s="21" t="s">
        <v>128</v>
      </c>
      <c r="C65" s="22" t="s">
        <v>25</v>
      </c>
      <c r="D65" s="23" t="s">
        <v>25</v>
      </c>
      <c r="E65" s="24" t="s">
        <v>129</v>
      </c>
      <c r="F65" s="42">
        <v>0</v>
      </c>
      <c r="G65" s="42">
        <v>0</v>
      </c>
      <c r="H65" s="42">
        <v>0</v>
      </c>
      <c r="I65" s="42">
        <v>61.2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3">
        <v>61.2</v>
      </c>
      <c r="S65" s="44">
        <v>0</v>
      </c>
      <c r="T65" s="45"/>
    </row>
    <row r="66" spans="1:20" ht="15.75" x14ac:dyDescent="0.25">
      <c r="A66" s="41">
        <f t="shared" si="0"/>
        <v>54</v>
      </c>
      <c r="B66" s="21" t="s">
        <v>130</v>
      </c>
      <c r="C66" s="22" t="s">
        <v>25</v>
      </c>
      <c r="D66" s="23" t="s">
        <v>25</v>
      </c>
      <c r="E66" s="24" t="s">
        <v>131</v>
      </c>
      <c r="F66" s="42">
        <v>0</v>
      </c>
      <c r="G66" s="42">
        <v>0</v>
      </c>
      <c r="H66" s="42">
        <v>0</v>
      </c>
      <c r="I66" s="42">
        <v>12968.5</v>
      </c>
      <c r="J66" s="42">
        <v>0</v>
      </c>
      <c r="K66" s="42">
        <v>0</v>
      </c>
      <c r="L66" s="42">
        <v>0</v>
      </c>
      <c r="M66" s="42">
        <v>31694.11</v>
      </c>
      <c r="N66" s="42">
        <v>0</v>
      </c>
      <c r="O66" s="42">
        <v>0</v>
      </c>
      <c r="P66" s="42">
        <v>0</v>
      </c>
      <c r="Q66" s="42">
        <v>0</v>
      </c>
      <c r="R66" s="43">
        <v>44662.61</v>
      </c>
      <c r="S66" s="44">
        <v>0</v>
      </c>
      <c r="T66" s="45"/>
    </row>
    <row r="67" spans="1:20" ht="15.75" x14ac:dyDescent="0.25">
      <c r="A67" s="41">
        <f t="shared" si="0"/>
        <v>55</v>
      </c>
      <c r="B67" s="21" t="s">
        <v>132</v>
      </c>
      <c r="C67" s="22" t="s">
        <v>25</v>
      </c>
      <c r="D67" s="23" t="s">
        <v>25</v>
      </c>
      <c r="E67" s="24" t="s">
        <v>133</v>
      </c>
      <c r="F67" s="42">
        <v>0</v>
      </c>
      <c r="G67" s="42">
        <v>0</v>
      </c>
      <c r="H67" s="42">
        <v>0</v>
      </c>
      <c r="I67" s="42">
        <v>12968.5</v>
      </c>
      <c r="J67" s="42">
        <v>0</v>
      </c>
      <c r="K67" s="42">
        <v>0</v>
      </c>
      <c r="L67" s="42">
        <v>0</v>
      </c>
      <c r="M67" s="42">
        <v>13666.46</v>
      </c>
      <c r="N67" s="42">
        <v>0</v>
      </c>
      <c r="O67" s="42">
        <v>0</v>
      </c>
      <c r="P67" s="42">
        <v>0</v>
      </c>
      <c r="Q67" s="42">
        <v>0</v>
      </c>
      <c r="R67" s="43">
        <v>26634.959999999999</v>
      </c>
      <c r="S67" s="44">
        <v>0</v>
      </c>
      <c r="T67" s="45"/>
    </row>
    <row r="68" spans="1:20" ht="15.75" x14ac:dyDescent="0.25">
      <c r="A68" s="41">
        <f t="shared" si="0"/>
        <v>56</v>
      </c>
      <c r="B68" s="21" t="s">
        <v>132</v>
      </c>
      <c r="C68" s="22" t="s">
        <v>25</v>
      </c>
      <c r="D68" s="23" t="s">
        <v>25</v>
      </c>
      <c r="E68" s="24" t="s">
        <v>134</v>
      </c>
      <c r="F68" s="42">
        <v>0</v>
      </c>
      <c r="G68" s="42">
        <v>0</v>
      </c>
      <c r="H68" s="42">
        <v>0</v>
      </c>
      <c r="I68" s="42">
        <v>12968.5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3">
        <v>12968.5</v>
      </c>
      <c r="S68" s="44">
        <v>0</v>
      </c>
      <c r="T68" s="45"/>
    </row>
    <row r="69" spans="1:20" ht="78.75" x14ac:dyDescent="0.25">
      <c r="A69" s="41">
        <f t="shared" si="0"/>
        <v>57</v>
      </c>
      <c r="B69" s="21" t="s">
        <v>135</v>
      </c>
      <c r="C69" s="22" t="s">
        <v>25</v>
      </c>
      <c r="D69" s="23" t="s">
        <v>25</v>
      </c>
      <c r="E69" s="24" t="s">
        <v>136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13666.46</v>
      </c>
      <c r="N69" s="42">
        <v>0</v>
      </c>
      <c r="O69" s="42">
        <v>0</v>
      </c>
      <c r="P69" s="42">
        <v>0</v>
      </c>
      <c r="Q69" s="42">
        <v>0</v>
      </c>
      <c r="R69" s="43">
        <v>13666.46</v>
      </c>
      <c r="S69" s="44">
        <v>0</v>
      </c>
      <c r="T69" s="45"/>
    </row>
    <row r="70" spans="1:20" ht="47.25" x14ac:dyDescent="0.25">
      <c r="A70" s="41">
        <f t="shared" si="0"/>
        <v>58</v>
      </c>
      <c r="B70" s="21" t="s">
        <v>137</v>
      </c>
      <c r="C70" s="22" t="s">
        <v>25</v>
      </c>
      <c r="D70" s="23" t="s">
        <v>25</v>
      </c>
      <c r="E70" s="24" t="s">
        <v>138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18027.650000000001</v>
      </c>
      <c r="N70" s="42">
        <v>0</v>
      </c>
      <c r="O70" s="42">
        <v>0</v>
      </c>
      <c r="P70" s="42">
        <v>0</v>
      </c>
      <c r="Q70" s="42">
        <v>0</v>
      </c>
      <c r="R70" s="43">
        <v>18027.650000000001</v>
      </c>
      <c r="S70" s="44">
        <v>0</v>
      </c>
      <c r="T70" s="45"/>
    </row>
    <row r="71" spans="1:20" ht="31.5" x14ac:dyDescent="0.25">
      <c r="A71" s="41">
        <f t="shared" si="0"/>
        <v>59</v>
      </c>
      <c r="B71" s="21" t="s">
        <v>139</v>
      </c>
      <c r="C71" s="22" t="s">
        <v>25</v>
      </c>
      <c r="D71" s="23" t="s">
        <v>25</v>
      </c>
      <c r="E71" s="24" t="s">
        <v>140</v>
      </c>
      <c r="F71" s="42">
        <v>0</v>
      </c>
      <c r="G71" s="42">
        <v>0</v>
      </c>
      <c r="H71" s="42">
        <v>0</v>
      </c>
      <c r="I71" s="42">
        <v>0</v>
      </c>
      <c r="J71" s="42">
        <v>1186100</v>
      </c>
      <c r="K71" s="42">
        <v>1186100</v>
      </c>
      <c r="L71" s="42">
        <v>1518978.43</v>
      </c>
      <c r="M71" s="42">
        <v>649125.12</v>
      </c>
      <c r="N71" s="42">
        <v>0</v>
      </c>
      <c r="O71" s="42">
        <v>1186100</v>
      </c>
      <c r="P71" s="42">
        <v>1186100</v>
      </c>
      <c r="Q71" s="42">
        <v>1518978.43</v>
      </c>
      <c r="R71" s="43">
        <v>649125.12</v>
      </c>
      <c r="S71" s="44">
        <v>0</v>
      </c>
      <c r="T71" s="45"/>
    </row>
    <row r="72" spans="1:20" ht="47.25" x14ac:dyDescent="0.25">
      <c r="A72" s="41">
        <f t="shared" si="0"/>
        <v>60</v>
      </c>
      <c r="B72" s="21" t="s">
        <v>141</v>
      </c>
      <c r="C72" s="22" t="s">
        <v>25</v>
      </c>
      <c r="D72" s="23" t="s">
        <v>25</v>
      </c>
      <c r="E72" s="24" t="s">
        <v>142</v>
      </c>
      <c r="F72" s="42">
        <v>0</v>
      </c>
      <c r="G72" s="42">
        <v>0</v>
      </c>
      <c r="H72" s="42">
        <v>0</v>
      </c>
      <c r="I72" s="42">
        <v>0</v>
      </c>
      <c r="J72" s="42">
        <v>1186100</v>
      </c>
      <c r="K72" s="42">
        <v>1186100</v>
      </c>
      <c r="L72" s="42">
        <v>1224800</v>
      </c>
      <c r="M72" s="42">
        <v>354946.69</v>
      </c>
      <c r="N72" s="42">
        <v>0</v>
      </c>
      <c r="O72" s="42">
        <v>1186100</v>
      </c>
      <c r="P72" s="42">
        <v>1186100</v>
      </c>
      <c r="Q72" s="42">
        <v>1224800</v>
      </c>
      <c r="R72" s="43">
        <v>354946.69</v>
      </c>
      <c r="S72" s="44">
        <v>0</v>
      </c>
      <c r="T72" s="45"/>
    </row>
    <row r="73" spans="1:20" ht="31.5" x14ac:dyDescent="0.25">
      <c r="A73" s="41">
        <f t="shared" si="0"/>
        <v>61</v>
      </c>
      <c r="B73" s="21" t="s">
        <v>143</v>
      </c>
      <c r="C73" s="22" t="s">
        <v>25</v>
      </c>
      <c r="D73" s="23" t="s">
        <v>25</v>
      </c>
      <c r="E73" s="24" t="s">
        <v>144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294178.43</v>
      </c>
      <c r="M73" s="42">
        <v>294178.43</v>
      </c>
      <c r="N73" s="42">
        <v>0</v>
      </c>
      <c r="O73" s="42">
        <v>0</v>
      </c>
      <c r="P73" s="42">
        <v>0</v>
      </c>
      <c r="Q73" s="42">
        <v>294178.43</v>
      </c>
      <c r="R73" s="43">
        <v>294178.43</v>
      </c>
      <c r="S73" s="44">
        <v>0</v>
      </c>
      <c r="T73" s="45"/>
    </row>
    <row r="74" spans="1:20" ht="15.75" x14ac:dyDescent="0.25">
      <c r="A74" s="41">
        <f t="shared" si="0"/>
        <v>62</v>
      </c>
      <c r="B74" s="21" t="s">
        <v>145</v>
      </c>
      <c r="C74" s="22" t="s">
        <v>25</v>
      </c>
      <c r="D74" s="23" t="s">
        <v>25</v>
      </c>
      <c r="E74" s="24" t="s">
        <v>146</v>
      </c>
      <c r="F74" s="42">
        <v>0</v>
      </c>
      <c r="G74" s="42">
        <v>0</v>
      </c>
      <c r="H74" s="42">
        <v>0</v>
      </c>
      <c r="I74" s="42">
        <v>0</v>
      </c>
      <c r="J74" s="42">
        <v>461000</v>
      </c>
      <c r="K74" s="42">
        <v>461000</v>
      </c>
      <c r="L74" s="42">
        <v>0</v>
      </c>
      <c r="M74" s="42">
        <v>140000</v>
      </c>
      <c r="N74" s="42">
        <v>0</v>
      </c>
      <c r="O74" s="42">
        <v>461000</v>
      </c>
      <c r="P74" s="42">
        <v>461000</v>
      </c>
      <c r="Q74" s="42">
        <v>0</v>
      </c>
      <c r="R74" s="43">
        <v>140000</v>
      </c>
      <c r="S74" s="44">
        <v>0</v>
      </c>
      <c r="T74" s="45"/>
    </row>
    <row r="75" spans="1:20" ht="63" x14ac:dyDescent="0.25">
      <c r="A75" s="41">
        <f t="shared" si="0"/>
        <v>63</v>
      </c>
      <c r="B75" s="21" t="s">
        <v>147</v>
      </c>
      <c r="C75" s="22" t="s">
        <v>25</v>
      </c>
      <c r="D75" s="23" t="s">
        <v>25</v>
      </c>
      <c r="E75" s="24" t="s">
        <v>148</v>
      </c>
      <c r="F75" s="42">
        <v>0</v>
      </c>
      <c r="G75" s="42">
        <v>0</v>
      </c>
      <c r="H75" s="42">
        <v>0</v>
      </c>
      <c r="I75" s="42">
        <v>0</v>
      </c>
      <c r="J75" s="42">
        <v>461000</v>
      </c>
      <c r="K75" s="42">
        <v>461000</v>
      </c>
      <c r="L75" s="42">
        <v>0</v>
      </c>
      <c r="M75" s="42">
        <v>140000</v>
      </c>
      <c r="N75" s="42">
        <v>0</v>
      </c>
      <c r="O75" s="42">
        <v>461000</v>
      </c>
      <c r="P75" s="42">
        <v>461000</v>
      </c>
      <c r="Q75" s="42">
        <v>0</v>
      </c>
      <c r="R75" s="43">
        <v>140000</v>
      </c>
      <c r="S75" s="44">
        <v>0</v>
      </c>
      <c r="T75" s="45"/>
    </row>
    <row r="76" spans="1:20" ht="31.5" x14ac:dyDescent="0.25">
      <c r="A76" s="41">
        <f t="shared" si="0"/>
        <v>64</v>
      </c>
      <c r="B76" s="21" t="s">
        <v>149</v>
      </c>
      <c r="C76" s="22" t="s">
        <v>25</v>
      </c>
      <c r="D76" s="23" t="s">
        <v>25</v>
      </c>
      <c r="E76" s="24" t="s">
        <v>150</v>
      </c>
      <c r="F76" s="42">
        <v>37152624.399999999</v>
      </c>
      <c r="G76" s="42">
        <v>37152624.399999999</v>
      </c>
      <c r="H76" s="42">
        <v>0</v>
      </c>
      <c r="I76" s="42">
        <v>9064903.9100000001</v>
      </c>
      <c r="J76" s="42">
        <v>1751100</v>
      </c>
      <c r="K76" s="42">
        <v>1751100</v>
      </c>
      <c r="L76" s="42">
        <v>1518978.43</v>
      </c>
      <c r="M76" s="42">
        <v>1058355.44</v>
      </c>
      <c r="N76" s="42">
        <v>0</v>
      </c>
      <c r="O76" s="42">
        <v>38903724.399999999</v>
      </c>
      <c r="P76" s="42">
        <v>38903724.399999999</v>
      </c>
      <c r="Q76" s="42">
        <v>1518978.43</v>
      </c>
      <c r="R76" s="43">
        <v>10123259.35</v>
      </c>
      <c r="S76" s="44">
        <v>0</v>
      </c>
      <c r="T76" s="45"/>
    </row>
    <row r="77" spans="1:20" ht="15.75" x14ac:dyDescent="0.25">
      <c r="A77" s="41">
        <f t="shared" si="0"/>
        <v>65</v>
      </c>
      <c r="B77" s="21" t="s">
        <v>151</v>
      </c>
      <c r="C77" s="22" t="s">
        <v>25</v>
      </c>
      <c r="D77" s="23" t="s">
        <v>25</v>
      </c>
      <c r="E77" s="24" t="s">
        <v>152</v>
      </c>
      <c r="F77" s="42">
        <v>50296300</v>
      </c>
      <c r="G77" s="42">
        <v>50296300</v>
      </c>
      <c r="H77" s="42">
        <v>0</v>
      </c>
      <c r="I77" s="42">
        <v>14266000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50296300</v>
      </c>
      <c r="P77" s="42">
        <v>50296300</v>
      </c>
      <c r="Q77" s="42">
        <v>0</v>
      </c>
      <c r="R77" s="43">
        <v>14266000</v>
      </c>
      <c r="S77" s="44">
        <v>0</v>
      </c>
      <c r="T77" s="45"/>
    </row>
    <row r="78" spans="1:20" ht="15.75" x14ac:dyDescent="0.25">
      <c r="A78" s="41">
        <f t="shared" ref="A78:A141" si="1">A77+1</f>
        <v>66</v>
      </c>
      <c r="B78" s="21" t="s">
        <v>153</v>
      </c>
      <c r="C78" s="22" t="s">
        <v>25</v>
      </c>
      <c r="D78" s="23" t="s">
        <v>25</v>
      </c>
      <c r="E78" s="24" t="s">
        <v>154</v>
      </c>
      <c r="F78" s="42">
        <v>50296300</v>
      </c>
      <c r="G78" s="42">
        <v>50296300</v>
      </c>
      <c r="H78" s="42">
        <v>0</v>
      </c>
      <c r="I78" s="42">
        <v>14266000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50296300</v>
      </c>
      <c r="P78" s="42">
        <v>50296300</v>
      </c>
      <c r="Q78" s="42">
        <v>0</v>
      </c>
      <c r="R78" s="43">
        <v>14266000</v>
      </c>
      <c r="S78" s="44">
        <v>0</v>
      </c>
      <c r="T78" s="45"/>
    </row>
    <row r="79" spans="1:20" ht="31.5" x14ac:dyDescent="0.25">
      <c r="A79" s="41">
        <f t="shared" si="1"/>
        <v>67</v>
      </c>
      <c r="B79" s="21" t="s">
        <v>155</v>
      </c>
      <c r="C79" s="22" t="s">
        <v>25</v>
      </c>
      <c r="D79" s="23" t="s">
        <v>25</v>
      </c>
      <c r="E79" s="24" t="s">
        <v>156</v>
      </c>
      <c r="F79" s="42">
        <v>15427900</v>
      </c>
      <c r="G79" s="42">
        <v>15427900</v>
      </c>
      <c r="H79" s="42">
        <v>0</v>
      </c>
      <c r="I79" s="42">
        <v>3857100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15427900</v>
      </c>
      <c r="P79" s="42">
        <v>15427900</v>
      </c>
      <c r="Q79" s="42">
        <v>0</v>
      </c>
      <c r="R79" s="43">
        <v>3857100</v>
      </c>
      <c r="S79" s="44">
        <v>0</v>
      </c>
      <c r="T79" s="45"/>
    </row>
    <row r="80" spans="1:20" ht="15.75" x14ac:dyDescent="0.25">
      <c r="A80" s="41">
        <f t="shared" si="1"/>
        <v>68</v>
      </c>
      <c r="B80" s="21" t="s">
        <v>157</v>
      </c>
      <c r="C80" s="22" t="s">
        <v>25</v>
      </c>
      <c r="D80" s="23" t="s">
        <v>25</v>
      </c>
      <c r="E80" s="24" t="s">
        <v>158</v>
      </c>
      <c r="F80" s="42">
        <v>15427900</v>
      </c>
      <c r="G80" s="42">
        <v>15427900</v>
      </c>
      <c r="H80" s="42">
        <v>0</v>
      </c>
      <c r="I80" s="42">
        <v>3857100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15427900</v>
      </c>
      <c r="P80" s="42">
        <v>15427900</v>
      </c>
      <c r="Q80" s="42">
        <v>0</v>
      </c>
      <c r="R80" s="43">
        <v>3857100</v>
      </c>
      <c r="S80" s="44">
        <v>0</v>
      </c>
      <c r="T80" s="45"/>
    </row>
    <row r="81" spans="1:20" ht="31.5" x14ac:dyDescent="0.25">
      <c r="A81" s="41">
        <f t="shared" si="1"/>
        <v>69</v>
      </c>
      <c r="B81" s="21" t="s">
        <v>159</v>
      </c>
      <c r="C81" s="22" t="s">
        <v>25</v>
      </c>
      <c r="D81" s="23" t="s">
        <v>25</v>
      </c>
      <c r="E81" s="24" t="s">
        <v>160</v>
      </c>
      <c r="F81" s="42">
        <v>34868400</v>
      </c>
      <c r="G81" s="42">
        <v>34868400</v>
      </c>
      <c r="H81" s="42">
        <v>0</v>
      </c>
      <c r="I81" s="42">
        <v>10408900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34868400</v>
      </c>
      <c r="P81" s="42">
        <v>34868400</v>
      </c>
      <c r="Q81" s="42">
        <v>0</v>
      </c>
      <c r="R81" s="43">
        <v>10408900</v>
      </c>
      <c r="S81" s="44">
        <v>0</v>
      </c>
      <c r="T81" s="45"/>
    </row>
    <row r="82" spans="1:20" ht="31.5" x14ac:dyDescent="0.25">
      <c r="A82" s="41">
        <f t="shared" si="1"/>
        <v>70</v>
      </c>
      <c r="B82" s="21" t="s">
        <v>161</v>
      </c>
      <c r="C82" s="22" t="s">
        <v>25</v>
      </c>
      <c r="D82" s="23" t="s">
        <v>25</v>
      </c>
      <c r="E82" s="24" t="s">
        <v>162</v>
      </c>
      <c r="F82" s="42">
        <v>31937100</v>
      </c>
      <c r="G82" s="42">
        <v>31937100</v>
      </c>
      <c r="H82" s="42">
        <v>0</v>
      </c>
      <c r="I82" s="42">
        <v>7377600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31937100</v>
      </c>
      <c r="P82" s="42">
        <v>31937100</v>
      </c>
      <c r="Q82" s="42">
        <v>0</v>
      </c>
      <c r="R82" s="43">
        <v>7377600</v>
      </c>
      <c r="S82" s="44">
        <v>0</v>
      </c>
      <c r="T82" s="45"/>
    </row>
    <row r="83" spans="1:20" ht="31.5" x14ac:dyDescent="0.25">
      <c r="A83" s="41">
        <f t="shared" si="1"/>
        <v>71</v>
      </c>
      <c r="B83" s="21" t="s">
        <v>163</v>
      </c>
      <c r="C83" s="22" t="s">
        <v>25</v>
      </c>
      <c r="D83" s="23" t="s">
        <v>25</v>
      </c>
      <c r="E83" s="24" t="s">
        <v>164</v>
      </c>
      <c r="F83" s="42">
        <v>2931300</v>
      </c>
      <c r="G83" s="42">
        <v>2931300</v>
      </c>
      <c r="H83" s="42">
        <v>0</v>
      </c>
      <c r="I83" s="42">
        <v>2931300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2931300</v>
      </c>
      <c r="P83" s="42">
        <v>2931300</v>
      </c>
      <c r="Q83" s="42">
        <v>0</v>
      </c>
      <c r="R83" s="43">
        <v>2931300</v>
      </c>
      <c r="S83" s="44">
        <v>0</v>
      </c>
      <c r="T83" s="45"/>
    </row>
    <row r="84" spans="1:20" ht="63" x14ac:dyDescent="0.25">
      <c r="A84" s="41">
        <f t="shared" si="1"/>
        <v>72</v>
      </c>
      <c r="B84" s="21" t="s">
        <v>165</v>
      </c>
      <c r="C84" s="22" t="s">
        <v>25</v>
      </c>
      <c r="D84" s="23" t="s">
        <v>25</v>
      </c>
      <c r="E84" s="24" t="s">
        <v>166</v>
      </c>
      <c r="F84" s="42">
        <v>0</v>
      </c>
      <c r="G84" s="42">
        <v>0</v>
      </c>
      <c r="H84" s="42">
        <v>0</v>
      </c>
      <c r="I84" s="42">
        <v>100000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3">
        <v>100000</v>
      </c>
      <c r="S84" s="44">
        <v>0</v>
      </c>
      <c r="T84" s="45"/>
    </row>
    <row r="85" spans="1:20" ht="47.25" x14ac:dyDescent="0.25">
      <c r="A85" s="41">
        <f t="shared" si="1"/>
        <v>73</v>
      </c>
      <c r="B85" s="21" t="s">
        <v>167</v>
      </c>
      <c r="C85" s="22" t="s">
        <v>25</v>
      </c>
      <c r="D85" s="23" t="s">
        <v>25</v>
      </c>
      <c r="E85" s="24" t="s">
        <v>168</v>
      </c>
      <c r="F85" s="42">
        <v>87448924.400000006</v>
      </c>
      <c r="G85" s="42">
        <v>87448924.400000006</v>
      </c>
      <c r="H85" s="42">
        <v>0</v>
      </c>
      <c r="I85" s="42">
        <v>23330903.91</v>
      </c>
      <c r="J85" s="42">
        <v>1751100</v>
      </c>
      <c r="K85" s="42">
        <v>1751100</v>
      </c>
      <c r="L85" s="42">
        <v>1518978.43</v>
      </c>
      <c r="M85" s="42">
        <v>1058355.44</v>
      </c>
      <c r="N85" s="42">
        <v>0</v>
      </c>
      <c r="O85" s="42">
        <v>89200024.400000006</v>
      </c>
      <c r="P85" s="42">
        <v>89200024.400000006</v>
      </c>
      <c r="Q85" s="42">
        <v>1518978.43</v>
      </c>
      <c r="R85" s="43">
        <v>24389259.350000001</v>
      </c>
      <c r="S85" s="44">
        <v>0</v>
      </c>
      <c r="T85" s="45"/>
    </row>
    <row r="86" spans="1:20" ht="31.5" x14ac:dyDescent="0.25">
      <c r="A86" s="41">
        <f t="shared" si="1"/>
        <v>74</v>
      </c>
      <c r="B86" s="21" t="s">
        <v>169</v>
      </c>
      <c r="C86" s="22" t="s">
        <v>25</v>
      </c>
      <c r="D86" s="23" t="s">
        <v>25</v>
      </c>
      <c r="E86" s="24" t="s">
        <v>170</v>
      </c>
      <c r="F86" s="42">
        <v>5509550</v>
      </c>
      <c r="G86" s="42">
        <v>5509550</v>
      </c>
      <c r="H86" s="42">
        <v>0</v>
      </c>
      <c r="I86" s="42">
        <v>1573875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5509550</v>
      </c>
      <c r="P86" s="42">
        <v>5509550</v>
      </c>
      <c r="Q86" s="42">
        <v>0</v>
      </c>
      <c r="R86" s="43">
        <v>1573875</v>
      </c>
      <c r="S86" s="44">
        <v>0</v>
      </c>
      <c r="T86" s="45"/>
    </row>
    <row r="87" spans="1:20" ht="94.5" x14ac:dyDescent="0.25">
      <c r="A87" s="41">
        <f t="shared" si="1"/>
        <v>75</v>
      </c>
      <c r="B87" s="21" t="s">
        <v>171</v>
      </c>
      <c r="C87" s="22" t="s">
        <v>25</v>
      </c>
      <c r="D87" s="23" t="s">
        <v>25</v>
      </c>
      <c r="E87" s="24" t="s">
        <v>172</v>
      </c>
      <c r="F87" s="42">
        <v>5509550</v>
      </c>
      <c r="G87" s="42">
        <v>5509550</v>
      </c>
      <c r="H87" s="42">
        <v>0</v>
      </c>
      <c r="I87" s="42">
        <v>1573875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5509550</v>
      </c>
      <c r="P87" s="42">
        <v>5509550</v>
      </c>
      <c r="Q87" s="42">
        <v>0</v>
      </c>
      <c r="R87" s="43">
        <v>1573875</v>
      </c>
      <c r="S87" s="44">
        <v>0</v>
      </c>
      <c r="T87" s="45"/>
    </row>
    <row r="88" spans="1:20" ht="31.5" x14ac:dyDescent="0.25">
      <c r="A88" s="41">
        <f t="shared" si="1"/>
        <v>76</v>
      </c>
      <c r="B88" s="21" t="s">
        <v>173</v>
      </c>
      <c r="C88" s="22" t="s">
        <v>25</v>
      </c>
      <c r="D88" s="23" t="s">
        <v>25</v>
      </c>
      <c r="E88" s="24" t="s">
        <v>174</v>
      </c>
      <c r="F88" s="42">
        <v>125620908.53</v>
      </c>
      <c r="G88" s="42">
        <v>125620908.53</v>
      </c>
      <c r="H88" s="42">
        <v>0</v>
      </c>
      <c r="I88" s="42">
        <v>44581231.509999998</v>
      </c>
      <c r="J88" s="42">
        <v>10000</v>
      </c>
      <c r="K88" s="42">
        <v>10000</v>
      </c>
      <c r="L88" s="42">
        <v>0</v>
      </c>
      <c r="M88" s="42">
        <v>0</v>
      </c>
      <c r="N88" s="42">
        <v>0</v>
      </c>
      <c r="O88" s="42">
        <v>125630908.53</v>
      </c>
      <c r="P88" s="42">
        <v>125630908.53</v>
      </c>
      <c r="Q88" s="42">
        <v>0</v>
      </c>
      <c r="R88" s="43">
        <v>44581231.509999998</v>
      </c>
      <c r="S88" s="44">
        <v>0</v>
      </c>
      <c r="T88" s="45"/>
    </row>
    <row r="89" spans="1:20" ht="252" x14ac:dyDescent="0.25">
      <c r="A89" s="41">
        <f t="shared" si="1"/>
        <v>77</v>
      </c>
      <c r="B89" s="21" t="s">
        <v>175</v>
      </c>
      <c r="C89" s="22" t="s">
        <v>25</v>
      </c>
      <c r="D89" s="23" t="s">
        <v>25</v>
      </c>
      <c r="E89" s="24" t="s">
        <v>176</v>
      </c>
      <c r="F89" s="42">
        <v>49222500</v>
      </c>
      <c r="G89" s="42">
        <v>49222500</v>
      </c>
      <c r="H89" s="42">
        <v>0</v>
      </c>
      <c r="I89" s="42">
        <v>25978714.960000001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49222500</v>
      </c>
      <c r="P89" s="42">
        <v>49222500</v>
      </c>
      <c r="Q89" s="42">
        <v>0</v>
      </c>
      <c r="R89" s="43">
        <v>25978714.960000001</v>
      </c>
      <c r="S89" s="44">
        <v>0</v>
      </c>
      <c r="T89" s="45"/>
    </row>
    <row r="90" spans="1:20" ht="94.5" x14ac:dyDescent="0.25">
      <c r="A90" s="41">
        <f t="shared" si="1"/>
        <v>78</v>
      </c>
      <c r="B90" s="21" t="s">
        <v>177</v>
      </c>
      <c r="C90" s="22" t="s">
        <v>25</v>
      </c>
      <c r="D90" s="23" t="s">
        <v>25</v>
      </c>
      <c r="E90" s="24" t="s">
        <v>178</v>
      </c>
      <c r="F90" s="42">
        <v>2364500</v>
      </c>
      <c r="G90" s="42">
        <v>2364500</v>
      </c>
      <c r="H90" s="42">
        <v>0</v>
      </c>
      <c r="I90" s="42">
        <v>64150.09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2364500</v>
      </c>
      <c r="P90" s="42">
        <v>2364500</v>
      </c>
      <c r="Q90" s="42">
        <v>0</v>
      </c>
      <c r="R90" s="43">
        <v>64150.09</v>
      </c>
      <c r="S90" s="44">
        <v>0</v>
      </c>
      <c r="T90" s="45"/>
    </row>
    <row r="91" spans="1:20" ht="236.25" x14ac:dyDescent="0.25">
      <c r="A91" s="41">
        <f t="shared" si="1"/>
        <v>79</v>
      </c>
      <c r="B91" s="21" t="s">
        <v>179</v>
      </c>
      <c r="C91" s="22" t="s">
        <v>25</v>
      </c>
      <c r="D91" s="23" t="s">
        <v>25</v>
      </c>
      <c r="E91" s="24" t="s">
        <v>180</v>
      </c>
      <c r="F91" s="42">
        <v>56893000</v>
      </c>
      <c r="G91" s="42">
        <v>56893000</v>
      </c>
      <c r="H91" s="42">
        <v>0</v>
      </c>
      <c r="I91" s="42">
        <v>10777904.17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56893000</v>
      </c>
      <c r="P91" s="42">
        <v>56893000</v>
      </c>
      <c r="Q91" s="42">
        <v>0</v>
      </c>
      <c r="R91" s="43">
        <v>10777904.17</v>
      </c>
      <c r="S91" s="44">
        <v>0</v>
      </c>
      <c r="T91" s="45"/>
    </row>
    <row r="92" spans="1:20" ht="236.25" x14ac:dyDescent="0.25">
      <c r="A92" s="41">
        <f t="shared" si="1"/>
        <v>80</v>
      </c>
      <c r="B92" s="21" t="s">
        <v>181</v>
      </c>
      <c r="C92" s="22" t="s">
        <v>25</v>
      </c>
      <c r="D92" s="23" t="s">
        <v>25</v>
      </c>
      <c r="E92" s="24" t="s">
        <v>182</v>
      </c>
      <c r="F92" s="42">
        <v>2986700</v>
      </c>
      <c r="G92" s="42">
        <v>2986700</v>
      </c>
      <c r="H92" s="42">
        <v>0</v>
      </c>
      <c r="I92" s="42">
        <v>584277.27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2986700</v>
      </c>
      <c r="P92" s="42">
        <v>2986700</v>
      </c>
      <c r="Q92" s="42">
        <v>0</v>
      </c>
      <c r="R92" s="43">
        <v>584277.27</v>
      </c>
      <c r="S92" s="44">
        <v>0</v>
      </c>
      <c r="T92" s="45"/>
    </row>
    <row r="93" spans="1:20" ht="63" x14ac:dyDescent="0.25">
      <c r="A93" s="41">
        <f t="shared" si="1"/>
        <v>81</v>
      </c>
      <c r="B93" s="21" t="s">
        <v>183</v>
      </c>
      <c r="C93" s="22" t="s">
        <v>25</v>
      </c>
      <c r="D93" s="23" t="s">
        <v>25</v>
      </c>
      <c r="E93" s="24" t="s">
        <v>184</v>
      </c>
      <c r="F93" s="42">
        <v>1040757</v>
      </c>
      <c r="G93" s="42">
        <v>1040757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1040757</v>
      </c>
      <c r="P93" s="42">
        <v>1040757</v>
      </c>
      <c r="Q93" s="42">
        <v>0</v>
      </c>
      <c r="R93" s="43">
        <v>0</v>
      </c>
      <c r="S93" s="44">
        <v>0</v>
      </c>
      <c r="T93" s="45"/>
    </row>
    <row r="94" spans="1:20" ht="78.75" x14ac:dyDescent="0.25">
      <c r="A94" s="41">
        <f t="shared" si="1"/>
        <v>82</v>
      </c>
      <c r="B94" s="21" t="s">
        <v>185</v>
      </c>
      <c r="C94" s="22" t="s">
        <v>25</v>
      </c>
      <c r="D94" s="23" t="s">
        <v>25</v>
      </c>
      <c r="E94" s="24" t="s">
        <v>186</v>
      </c>
      <c r="F94" s="42">
        <v>281386</v>
      </c>
      <c r="G94" s="42">
        <v>281386</v>
      </c>
      <c r="H94" s="42">
        <v>0</v>
      </c>
      <c r="I94" s="42">
        <v>70345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281386</v>
      </c>
      <c r="P94" s="42">
        <v>281386</v>
      </c>
      <c r="Q94" s="42">
        <v>0</v>
      </c>
      <c r="R94" s="43">
        <v>70345</v>
      </c>
      <c r="S94" s="44">
        <v>0</v>
      </c>
      <c r="T94" s="45"/>
    </row>
    <row r="95" spans="1:20" ht="63" x14ac:dyDescent="0.25">
      <c r="A95" s="41">
        <f t="shared" si="1"/>
        <v>83</v>
      </c>
      <c r="B95" s="21" t="s">
        <v>187</v>
      </c>
      <c r="C95" s="22" t="s">
        <v>25</v>
      </c>
      <c r="D95" s="23" t="s">
        <v>25</v>
      </c>
      <c r="E95" s="24" t="s">
        <v>188</v>
      </c>
      <c r="F95" s="42">
        <v>4145700</v>
      </c>
      <c r="G95" s="42">
        <v>4145700</v>
      </c>
      <c r="H95" s="42">
        <v>0</v>
      </c>
      <c r="I95" s="42">
        <v>4057050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4145700</v>
      </c>
      <c r="P95" s="42">
        <v>4145700</v>
      </c>
      <c r="Q95" s="42">
        <v>0</v>
      </c>
      <c r="R95" s="43">
        <v>4057050</v>
      </c>
      <c r="S95" s="44">
        <v>0</v>
      </c>
      <c r="T95" s="45"/>
    </row>
    <row r="96" spans="1:20" ht="63" x14ac:dyDescent="0.25">
      <c r="A96" s="41">
        <f t="shared" si="1"/>
        <v>84</v>
      </c>
      <c r="B96" s="21" t="s">
        <v>189</v>
      </c>
      <c r="C96" s="22" t="s">
        <v>25</v>
      </c>
      <c r="D96" s="23" t="s">
        <v>25</v>
      </c>
      <c r="E96" s="24" t="s">
        <v>190</v>
      </c>
      <c r="F96" s="42">
        <v>361485.13</v>
      </c>
      <c r="G96" s="42">
        <v>361485.13</v>
      </c>
      <c r="H96" s="42">
        <v>0</v>
      </c>
      <c r="I96" s="42">
        <v>361485.13</v>
      </c>
      <c r="J96" s="42">
        <v>10000</v>
      </c>
      <c r="K96" s="42">
        <v>10000</v>
      </c>
      <c r="L96" s="42">
        <v>0</v>
      </c>
      <c r="M96" s="42">
        <v>0</v>
      </c>
      <c r="N96" s="42">
        <v>0</v>
      </c>
      <c r="O96" s="42">
        <v>371485.13</v>
      </c>
      <c r="P96" s="42">
        <v>371485.13</v>
      </c>
      <c r="Q96" s="42">
        <v>0</v>
      </c>
      <c r="R96" s="43">
        <v>361485.13</v>
      </c>
      <c r="S96" s="44">
        <v>0</v>
      </c>
      <c r="T96" s="45"/>
    </row>
    <row r="97" spans="1:20" ht="78.75" x14ac:dyDescent="0.25">
      <c r="A97" s="41">
        <f t="shared" si="1"/>
        <v>85</v>
      </c>
      <c r="B97" s="21" t="s">
        <v>191</v>
      </c>
      <c r="C97" s="22" t="s">
        <v>25</v>
      </c>
      <c r="D97" s="23" t="s">
        <v>25</v>
      </c>
      <c r="E97" s="24" t="s">
        <v>192</v>
      </c>
      <c r="F97" s="42">
        <v>124500</v>
      </c>
      <c r="G97" s="42">
        <v>124500</v>
      </c>
      <c r="H97" s="42">
        <v>0</v>
      </c>
      <c r="I97" s="42">
        <v>124500</v>
      </c>
      <c r="J97" s="42">
        <v>0</v>
      </c>
      <c r="K97" s="42">
        <v>0</v>
      </c>
      <c r="L97" s="42">
        <v>0</v>
      </c>
      <c r="M97" s="42">
        <v>0</v>
      </c>
      <c r="N97" s="42">
        <v>0</v>
      </c>
      <c r="O97" s="42">
        <v>124500</v>
      </c>
      <c r="P97" s="42">
        <v>124500</v>
      </c>
      <c r="Q97" s="42">
        <v>0</v>
      </c>
      <c r="R97" s="43">
        <v>124500</v>
      </c>
      <c r="S97" s="44">
        <v>0</v>
      </c>
      <c r="T97" s="45"/>
    </row>
    <row r="98" spans="1:20" ht="78.75" x14ac:dyDescent="0.25">
      <c r="A98" s="41">
        <f t="shared" si="1"/>
        <v>86</v>
      </c>
      <c r="B98" s="21" t="s">
        <v>193</v>
      </c>
      <c r="C98" s="22" t="s">
        <v>25</v>
      </c>
      <c r="D98" s="23" t="s">
        <v>25</v>
      </c>
      <c r="E98" s="24" t="s">
        <v>194</v>
      </c>
      <c r="F98" s="42">
        <v>2180225</v>
      </c>
      <c r="G98" s="42">
        <v>2180225</v>
      </c>
      <c r="H98" s="42">
        <v>0</v>
      </c>
      <c r="I98" s="42">
        <v>1076878</v>
      </c>
      <c r="J98" s="42">
        <v>0</v>
      </c>
      <c r="K98" s="42">
        <v>0</v>
      </c>
      <c r="L98" s="42">
        <v>0</v>
      </c>
      <c r="M98" s="42">
        <v>0</v>
      </c>
      <c r="N98" s="42">
        <v>0</v>
      </c>
      <c r="O98" s="42">
        <v>2180225</v>
      </c>
      <c r="P98" s="42">
        <v>2180225</v>
      </c>
      <c r="Q98" s="42">
        <v>0</v>
      </c>
      <c r="R98" s="43">
        <v>1076878</v>
      </c>
      <c r="S98" s="44">
        <v>0</v>
      </c>
      <c r="T98" s="45"/>
    </row>
    <row r="99" spans="1:20" ht="15.75" x14ac:dyDescent="0.25">
      <c r="A99" s="41">
        <f t="shared" si="1"/>
        <v>87</v>
      </c>
      <c r="B99" s="21" t="s">
        <v>195</v>
      </c>
      <c r="C99" s="22" t="s">
        <v>25</v>
      </c>
      <c r="D99" s="23" t="s">
        <v>25</v>
      </c>
      <c r="E99" s="24" t="s">
        <v>196</v>
      </c>
      <c r="F99" s="42">
        <v>6020155.4000000004</v>
      </c>
      <c r="G99" s="42">
        <v>6020155.4000000004</v>
      </c>
      <c r="H99" s="42">
        <v>0</v>
      </c>
      <c r="I99" s="42">
        <v>1485926.89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6020155.4000000004</v>
      </c>
      <c r="P99" s="42">
        <v>6020155.4000000004</v>
      </c>
      <c r="Q99" s="42">
        <v>0</v>
      </c>
      <c r="R99" s="43">
        <v>1485926.89</v>
      </c>
      <c r="S99" s="44">
        <v>0</v>
      </c>
      <c r="T99" s="45"/>
    </row>
    <row r="100" spans="1:20" ht="15.75" x14ac:dyDescent="0.25">
      <c r="A100" s="41">
        <f t="shared" si="1"/>
        <v>88</v>
      </c>
      <c r="B100" s="21" t="s">
        <v>197</v>
      </c>
      <c r="C100" s="22" t="s">
        <v>25</v>
      </c>
      <c r="D100" s="23" t="s">
        <v>25</v>
      </c>
      <c r="E100" s="24" t="s">
        <v>198</v>
      </c>
      <c r="F100" s="42">
        <v>218579382.93000001</v>
      </c>
      <c r="G100" s="42">
        <v>218579382.93000001</v>
      </c>
      <c r="H100" s="42">
        <v>0</v>
      </c>
      <c r="I100" s="42">
        <v>69486010.420000002</v>
      </c>
      <c r="J100" s="42">
        <v>1761100</v>
      </c>
      <c r="K100" s="42">
        <v>1761100</v>
      </c>
      <c r="L100" s="42">
        <v>1518978.43</v>
      </c>
      <c r="M100" s="42">
        <v>1058355.44</v>
      </c>
      <c r="N100" s="42">
        <v>0</v>
      </c>
      <c r="O100" s="42">
        <v>220340482.93000001</v>
      </c>
      <c r="P100" s="42">
        <v>220340482.93000001</v>
      </c>
      <c r="Q100" s="42">
        <v>1518978.43</v>
      </c>
      <c r="R100" s="43">
        <v>70544365.859999999</v>
      </c>
      <c r="S100" s="44">
        <v>0</v>
      </c>
      <c r="T100" s="45"/>
    </row>
    <row r="101" spans="1:20" ht="15.75" x14ac:dyDescent="0.25">
      <c r="A101" s="41">
        <f t="shared" si="1"/>
        <v>89</v>
      </c>
      <c r="B101" s="21" t="s">
        <v>199</v>
      </c>
      <c r="C101" s="22" t="s">
        <v>25</v>
      </c>
      <c r="D101" s="23" t="s">
        <v>200</v>
      </c>
      <c r="E101" s="24" t="s">
        <v>201</v>
      </c>
      <c r="F101" s="42">
        <v>13960108</v>
      </c>
      <c r="G101" s="42">
        <v>13960108</v>
      </c>
      <c r="H101" s="42">
        <v>13960108</v>
      </c>
      <c r="I101" s="42">
        <v>3358289.03</v>
      </c>
      <c r="J101" s="42">
        <v>764100</v>
      </c>
      <c r="K101" s="42">
        <v>764100</v>
      </c>
      <c r="L101" s="42">
        <v>774100</v>
      </c>
      <c r="M101" s="42">
        <v>91851.79</v>
      </c>
      <c r="N101" s="42">
        <v>0</v>
      </c>
      <c r="O101" s="42">
        <v>14724208</v>
      </c>
      <c r="P101" s="42">
        <v>14724208</v>
      </c>
      <c r="Q101" s="42">
        <v>14734208</v>
      </c>
      <c r="R101" s="43">
        <v>3450140.82</v>
      </c>
      <c r="S101" s="44">
        <v>0</v>
      </c>
      <c r="T101" s="45"/>
    </row>
    <row r="102" spans="1:20" ht="94.5" x14ac:dyDescent="0.25">
      <c r="A102" s="41">
        <f t="shared" si="1"/>
        <v>90</v>
      </c>
      <c r="B102" s="21" t="s">
        <v>202</v>
      </c>
      <c r="C102" s="22" t="s">
        <v>203</v>
      </c>
      <c r="D102" s="23" t="s">
        <v>204</v>
      </c>
      <c r="E102" s="24" t="s">
        <v>201</v>
      </c>
      <c r="F102" s="42">
        <v>13938108</v>
      </c>
      <c r="G102" s="42">
        <v>13938108</v>
      </c>
      <c r="H102" s="42">
        <v>13938108</v>
      </c>
      <c r="I102" s="42">
        <v>3357800.03</v>
      </c>
      <c r="J102" s="42">
        <v>764100</v>
      </c>
      <c r="K102" s="42">
        <v>764100</v>
      </c>
      <c r="L102" s="42">
        <v>774100</v>
      </c>
      <c r="M102" s="42">
        <v>91851.79</v>
      </c>
      <c r="N102" s="42">
        <v>0</v>
      </c>
      <c r="O102" s="42">
        <v>14702208</v>
      </c>
      <c r="P102" s="42">
        <v>14702208</v>
      </c>
      <c r="Q102" s="42">
        <v>14712208</v>
      </c>
      <c r="R102" s="43">
        <v>3449651.82</v>
      </c>
      <c r="S102" s="44">
        <v>0</v>
      </c>
      <c r="T102" s="45"/>
    </row>
    <row r="103" spans="1:20" ht="31.5" x14ac:dyDescent="0.25">
      <c r="A103" s="41">
        <f t="shared" si="1"/>
        <v>91</v>
      </c>
      <c r="B103" s="21" t="s">
        <v>205</v>
      </c>
      <c r="C103" s="22" t="s">
        <v>206</v>
      </c>
      <c r="D103" s="23" t="s">
        <v>207</v>
      </c>
      <c r="E103" s="24" t="s">
        <v>201</v>
      </c>
      <c r="F103" s="42">
        <v>22000</v>
      </c>
      <c r="G103" s="42">
        <v>22000</v>
      </c>
      <c r="H103" s="42">
        <v>22000</v>
      </c>
      <c r="I103" s="42">
        <v>489</v>
      </c>
      <c r="J103" s="42">
        <v>0</v>
      </c>
      <c r="K103" s="42">
        <v>0</v>
      </c>
      <c r="L103" s="42">
        <v>0</v>
      </c>
      <c r="M103" s="42">
        <v>0</v>
      </c>
      <c r="N103" s="42">
        <v>0</v>
      </c>
      <c r="O103" s="42">
        <v>22000</v>
      </c>
      <c r="P103" s="42">
        <v>22000</v>
      </c>
      <c r="Q103" s="42">
        <v>22000</v>
      </c>
      <c r="R103" s="43">
        <v>489</v>
      </c>
      <c r="S103" s="44">
        <v>0</v>
      </c>
      <c r="T103" s="45"/>
    </row>
    <row r="104" spans="1:20" ht="15.75" x14ac:dyDescent="0.25">
      <c r="A104" s="41">
        <f t="shared" si="1"/>
        <v>92</v>
      </c>
      <c r="B104" s="21" t="s">
        <v>208</v>
      </c>
      <c r="C104" s="22" t="s">
        <v>25</v>
      </c>
      <c r="D104" s="23" t="s">
        <v>209</v>
      </c>
      <c r="E104" s="24" t="s">
        <v>201</v>
      </c>
      <c r="F104" s="42">
        <v>56345028</v>
      </c>
      <c r="G104" s="42">
        <v>56345028</v>
      </c>
      <c r="H104" s="42">
        <v>56345028</v>
      </c>
      <c r="I104" s="42">
        <v>12081176.109999999</v>
      </c>
      <c r="J104" s="42">
        <v>1832000</v>
      </c>
      <c r="K104" s="42">
        <v>1832000</v>
      </c>
      <c r="L104" s="42">
        <v>2129422.94</v>
      </c>
      <c r="M104" s="42">
        <v>329746.05</v>
      </c>
      <c r="N104" s="42">
        <v>0</v>
      </c>
      <c r="O104" s="42">
        <v>58177028</v>
      </c>
      <c r="P104" s="42">
        <v>58177028</v>
      </c>
      <c r="Q104" s="42">
        <v>58474450.939999998</v>
      </c>
      <c r="R104" s="43">
        <v>12410922.16</v>
      </c>
      <c r="S104" s="44">
        <v>0</v>
      </c>
      <c r="T104" s="45"/>
    </row>
    <row r="105" spans="1:20" ht="15.75" x14ac:dyDescent="0.25">
      <c r="A105" s="41">
        <f t="shared" si="1"/>
        <v>93</v>
      </c>
      <c r="B105" s="21" t="s">
        <v>210</v>
      </c>
      <c r="C105" s="22" t="s">
        <v>211</v>
      </c>
      <c r="D105" s="23" t="s">
        <v>212</v>
      </c>
      <c r="E105" s="24" t="s">
        <v>201</v>
      </c>
      <c r="F105" s="42">
        <v>5370799</v>
      </c>
      <c r="G105" s="42">
        <v>5370799</v>
      </c>
      <c r="H105" s="42">
        <v>5370799</v>
      </c>
      <c r="I105" s="42">
        <v>1322974.94</v>
      </c>
      <c r="J105" s="42">
        <v>180000</v>
      </c>
      <c r="K105" s="42">
        <v>180000</v>
      </c>
      <c r="L105" s="42">
        <v>200000</v>
      </c>
      <c r="M105" s="42">
        <v>52323.11</v>
      </c>
      <c r="N105" s="42">
        <v>0</v>
      </c>
      <c r="O105" s="42">
        <v>5550799</v>
      </c>
      <c r="P105" s="42">
        <v>5550799</v>
      </c>
      <c r="Q105" s="42">
        <v>5570799</v>
      </c>
      <c r="R105" s="43">
        <v>1375298.05</v>
      </c>
      <c r="S105" s="44">
        <v>0</v>
      </c>
      <c r="T105" s="45"/>
    </row>
    <row r="106" spans="1:20" ht="94.5" x14ac:dyDescent="0.25">
      <c r="A106" s="41">
        <f t="shared" si="1"/>
        <v>94</v>
      </c>
      <c r="B106" s="21" t="s">
        <v>213</v>
      </c>
      <c r="C106" s="22" t="s">
        <v>214</v>
      </c>
      <c r="D106" s="23" t="s">
        <v>215</v>
      </c>
      <c r="E106" s="24" t="s">
        <v>201</v>
      </c>
      <c r="F106" s="42">
        <v>46907342</v>
      </c>
      <c r="G106" s="42">
        <v>46907342</v>
      </c>
      <c r="H106" s="42">
        <v>46907342</v>
      </c>
      <c r="I106" s="42">
        <v>10058337.630000001</v>
      </c>
      <c r="J106" s="42">
        <v>1652000</v>
      </c>
      <c r="K106" s="42">
        <v>1652000</v>
      </c>
      <c r="L106" s="42">
        <v>1929422.94</v>
      </c>
      <c r="M106" s="42">
        <v>277422.94</v>
      </c>
      <c r="N106" s="42">
        <v>0</v>
      </c>
      <c r="O106" s="42">
        <v>48559342</v>
      </c>
      <c r="P106" s="42">
        <v>48559342</v>
      </c>
      <c r="Q106" s="42">
        <v>48836764.939999998</v>
      </c>
      <c r="R106" s="43">
        <v>10335760.57</v>
      </c>
      <c r="S106" s="44">
        <v>0</v>
      </c>
      <c r="T106" s="45"/>
    </row>
    <row r="107" spans="1:20" ht="47.25" x14ac:dyDescent="0.25">
      <c r="A107" s="41">
        <f t="shared" si="1"/>
        <v>95</v>
      </c>
      <c r="B107" s="21" t="s">
        <v>216</v>
      </c>
      <c r="C107" s="22" t="s">
        <v>217</v>
      </c>
      <c r="D107" s="23" t="s">
        <v>218</v>
      </c>
      <c r="E107" s="24" t="s">
        <v>201</v>
      </c>
      <c r="F107" s="42">
        <v>661169</v>
      </c>
      <c r="G107" s="42">
        <v>661169</v>
      </c>
      <c r="H107" s="42">
        <v>661169</v>
      </c>
      <c r="I107" s="42">
        <v>177277.65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2">
        <v>661169</v>
      </c>
      <c r="P107" s="42">
        <v>661169</v>
      </c>
      <c r="Q107" s="42">
        <v>661169</v>
      </c>
      <c r="R107" s="43">
        <v>177277.65</v>
      </c>
      <c r="S107" s="44">
        <v>0</v>
      </c>
      <c r="T107" s="45"/>
    </row>
    <row r="108" spans="1:20" ht="31.5" x14ac:dyDescent="0.25">
      <c r="A108" s="41">
        <f t="shared" si="1"/>
        <v>96</v>
      </c>
      <c r="B108" s="21" t="s">
        <v>219</v>
      </c>
      <c r="C108" s="22" t="s">
        <v>220</v>
      </c>
      <c r="D108" s="23" t="s">
        <v>221</v>
      </c>
      <c r="E108" s="24" t="s">
        <v>201</v>
      </c>
      <c r="F108" s="42">
        <v>1024084</v>
      </c>
      <c r="G108" s="42">
        <v>1024084</v>
      </c>
      <c r="H108" s="42">
        <v>1024084</v>
      </c>
      <c r="I108" s="42">
        <v>237529</v>
      </c>
      <c r="J108" s="42">
        <v>0</v>
      </c>
      <c r="K108" s="42">
        <v>0</v>
      </c>
      <c r="L108" s="42">
        <v>0</v>
      </c>
      <c r="M108" s="42">
        <v>0</v>
      </c>
      <c r="N108" s="42">
        <v>0</v>
      </c>
      <c r="O108" s="42">
        <v>1024084</v>
      </c>
      <c r="P108" s="42">
        <v>1024084</v>
      </c>
      <c r="Q108" s="42">
        <v>1024084</v>
      </c>
      <c r="R108" s="43">
        <v>237529</v>
      </c>
      <c r="S108" s="44">
        <v>0</v>
      </c>
      <c r="T108" s="45"/>
    </row>
    <row r="109" spans="1:20" ht="31.5" x14ac:dyDescent="0.25">
      <c r="A109" s="41">
        <f t="shared" si="1"/>
        <v>97</v>
      </c>
      <c r="B109" s="21" t="s">
        <v>222</v>
      </c>
      <c r="C109" s="22" t="s">
        <v>25</v>
      </c>
      <c r="D109" s="23" t="s">
        <v>223</v>
      </c>
      <c r="E109" s="24" t="s">
        <v>201</v>
      </c>
      <c r="F109" s="42">
        <v>2381634</v>
      </c>
      <c r="G109" s="42">
        <v>2381634</v>
      </c>
      <c r="H109" s="42">
        <v>2381634</v>
      </c>
      <c r="I109" s="42">
        <v>285056.89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2381634</v>
      </c>
      <c r="P109" s="42">
        <v>2381634</v>
      </c>
      <c r="Q109" s="42">
        <v>2381634</v>
      </c>
      <c r="R109" s="43">
        <v>285056.89</v>
      </c>
      <c r="S109" s="44">
        <v>0</v>
      </c>
      <c r="T109" s="45"/>
    </row>
    <row r="110" spans="1:20" ht="31.5" x14ac:dyDescent="0.25">
      <c r="A110" s="41">
        <f t="shared" si="1"/>
        <v>98</v>
      </c>
      <c r="B110" s="21" t="s">
        <v>224</v>
      </c>
      <c r="C110" s="22" t="s">
        <v>220</v>
      </c>
      <c r="D110" s="23" t="s">
        <v>225</v>
      </c>
      <c r="E110" s="24" t="s">
        <v>201</v>
      </c>
      <c r="F110" s="42">
        <v>2359566</v>
      </c>
      <c r="G110" s="42">
        <v>2359566</v>
      </c>
      <c r="H110" s="42">
        <v>2359566</v>
      </c>
      <c r="I110" s="42">
        <v>270265.75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2359566</v>
      </c>
      <c r="P110" s="42">
        <v>2359566</v>
      </c>
      <c r="Q110" s="42">
        <v>2359566</v>
      </c>
      <c r="R110" s="43">
        <v>270265.75</v>
      </c>
      <c r="S110" s="44">
        <v>0</v>
      </c>
      <c r="T110" s="45"/>
    </row>
    <row r="111" spans="1:20" ht="15.75" x14ac:dyDescent="0.25">
      <c r="A111" s="41">
        <f t="shared" si="1"/>
        <v>99</v>
      </c>
      <c r="B111" s="21" t="s">
        <v>226</v>
      </c>
      <c r="C111" s="22" t="s">
        <v>220</v>
      </c>
      <c r="D111" s="23" t="s">
        <v>227</v>
      </c>
      <c r="E111" s="24" t="s">
        <v>201</v>
      </c>
      <c r="F111" s="42">
        <v>22068</v>
      </c>
      <c r="G111" s="42">
        <v>22068</v>
      </c>
      <c r="H111" s="42">
        <v>22068</v>
      </c>
      <c r="I111" s="42">
        <v>14791.14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22068</v>
      </c>
      <c r="P111" s="42">
        <v>22068</v>
      </c>
      <c r="Q111" s="42">
        <v>22068</v>
      </c>
      <c r="R111" s="43">
        <v>14791.14</v>
      </c>
      <c r="S111" s="44">
        <v>0</v>
      </c>
      <c r="T111" s="45"/>
    </row>
    <row r="112" spans="1:20" ht="15.75" x14ac:dyDescent="0.25">
      <c r="A112" s="41">
        <f t="shared" si="1"/>
        <v>100</v>
      </c>
      <c r="B112" s="21" t="s">
        <v>228</v>
      </c>
      <c r="C112" s="22" t="s">
        <v>25</v>
      </c>
      <c r="D112" s="23" t="s">
        <v>229</v>
      </c>
      <c r="E112" s="24" t="s">
        <v>201</v>
      </c>
      <c r="F112" s="42">
        <v>13524109.4</v>
      </c>
      <c r="G112" s="42">
        <v>13524109.4</v>
      </c>
      <c r="H112" s="42">
        <v>13524109.4</v>
      </c>
      <c r="I112" s="42">
        <v>9380320.0399999991</v>
      </c>
      <c r="J112" s="42">
        <v>552146.68999999994</v>
      </c>
      <c r="K112" s="42">
        <v>552146.68999999994</v>
      </c>
      <c r="L112" s="42">
        <v>552146.68999999994</v>
      </c>
      <c r="M112" s="42">
        <v>223717.37</v>
      </c>
      <c r="N112" s="42">
        <v>0</v>
      </c>
      <c r="O112" s="42">
        <v>14076256.09</v>
      </c>
      <c r="P112" s="42">
        <v>14076256.09</v>
      </c>
      <c r="Q112" s="42">
        <v>14076256.09</v>
      </c>
      <c r="R112" s="43">
        <v>9604037.4100000001</v>
      </c>
      <c r="S112" s="44">
        <v>0</v>
      </c>
      <c r="T112" s="45"/>
    </row>
    <row r="113" spans="1:20" ht="31.5" x14ac:dyDescent="0.25">
      <c r="A113" s="41">
        <f t="shared" si="1"/>
        <v>101</v>
      </c>
      <c r="B113" s="21" t="s">
        <v>230</v>
      </c>
      <c r="C113" s="22" t="s">
        <v>231</v>
      </c>
      <c r="D113" s="23" t="s">
        <v>232</v>
      </c>
      <c r="E113" s="24" t="s">
        <v>201</v>
      </c>
      <c r="F113" s="42">
        <v>12463940.4</v>
      </c>
      <c r="G113" s="42">
        <v>12463940.4</v>
      </c>
      <c r="H113" s="42">
        <v>12463940.4</v>
      </c>
      <c r="I113" s="42">
        <v>9212575.3200000003</v>
      </c>
      <c r="J113" s="42">
        <v>552146.68999999994</v>
      </c>
      <c r="K113" s="42">
        <v>552146.68999999994</v>
      </c>
      <c r="L113" s="42">
        <v>552146.68999999994</v>
      </c>
      <c r="M113" s="42">
        <v>223717.37</v>
      </c>
      <c r="N113" s="42">
        <v>0</v>
      </c>
      <c r="O113" s="42">
        <v>13016087.09</v>
      </c>
      <c r="P113" s="42">
        <v>13016087.09</v>
      </c>
      <c r="Q113" s="42">
        <v>13016087.09</v>
      </c>
      <c r="R113" s="43">
        <v>9436292.6899999995</v>
      </c>
      <c r="S113" s="44">
        <v>0</v>
      </c>
      <c r="T113" s="45"/>
    </row>
    <row r="114" spans="1:20" ht="31.5" x14ac:dyDescent="0.25">
      <c r="A114" s="41">
        <f t="shared" si="1"/>
        <v>102</v>
      </c>
      <c r="B114" s="21" t="s">
        <v>233</v>
      </c>
      <c r="C114" s="22" t="s">
        <v>25</v>
      </c>
      <c r="D114" s="23" t="s">
        <v>234</v>
      </c>
      <c r="E114" s="24" t="s">
        <v>201</v>
      </c>
      <c r="F114" s="42">
        <v>935669</v>
      </c>
      <c r="G114" s="42">
        <v>935669</v>
      </c>
      <c r="H114" s="42">
        <v>935669</v>
      </c>
      <c r="I114" s="42">
        <v>43504.77</v>
      </c>
      <c r="J114" s="42">
        <v>0</v>
      </c>
      <c r="K114" s="42">
        <v>0</v>
      </c>
      <c r="L114" s="42">
        <v>0</v>
      </c>
      <c r="M114" s="42">
        <v>0</v>
      </c>
      <c r="N114" s="42">
        <v>0</v>
      </c>
      <c r="O114" s="42">
        <v>935669</v>
      </c>
      <c r="P114" s="42">
        <v>935669</v>
      </c>
      <c r="Q114" s="42">
        <v>935669</v>
      </c>
      <c r="R114" s="43">
        <v>43504.77</v>
      </c>
      <c r="S114" s="44">
        <v>0</v>
      </c>
      <c r="T114" s="45"/>
    </row>
    <row r="115" spans="1:20" ht="63" x14ac:dyDescent="0.25">
      <c r="A115" s="41">
        <f t="shared" si="1"/>
        <v>103</v>
      </c>
      <c r="B115" s="21" t="s">
        <v>235</v>
      </c>
      <c r="C115" s="22" t="s">
        <v>236</v>
      </c>
      <c r="D115" s="23" t="s">
        <v>237</v>
      </c>
      <c r="E115" s="24" t="s">
        <v>201</v>
      </c>
      <c r="F115" s="42">
        <v>935669</v>
      </c>
      <c r="G115" s="42">
        <v>935669</v>
      </c>
      <c r="H115" s="42">
        <v>935669</v>
      </c>
      <c r="I115" s="42">
        <v>43504.77</v>
      </c>
      <c r="J115" s="42">
        <v>0</v>
      </c>
      <c r="K115" s="42">
        <v>0</v>
      </c>
      <c r="L115" s="42">
        <v>0</v>
      </c>
      <c r="M115" s="42">
        <v>0</v>
      </c>
      <c r="N115" s="42">
        <v>0</v>
      </c>
      <c r="O115" s="42">
        <v>935669</v>
      </c>
      <c r="P115" s="42">
        <v>935669</v>
      </c>
      <c r="Q115" s="42">
        <v>935669</v>
      </c>
      <c r="R115" s="43">
        <v>43504.77</v>
      </c>
      <c r="S115" s="44">
        <v>0</v>
      </c>
      <c r="T115" s="45"/>
    </row>
    <row r="116" spans="1:20" ht="31.5" x14ac:dyDescent="0.25">
      <c r="A116" s="41">
        <f t="shared" si="1"/>
        <v>104</v>
      </c>
      <c r="B116" s="21" t="s">
        <v>238</v>
      </c>
      <c r="C116" s="22" t="s">
        <v>25</v>
      </c>
      <c r="D116" s="23" t="s">
        <v>239</v>
      </c>
      <c r="E116" s="24" t="s">
        <v>201</v>
      </c>
      <c r="F116" s="42">
        <v>124500</v>
      </c>
      <c r="G116" s="42">
        <v>124500</v>
      </c>
      <c r="H116" s="42">
        <v>124500</v>
      </c>
      <c r="I116" s="42">
        <v>124239.95</v>
      </c>
      <c r="J116" s="42">
        <v>0</v>
      </c>
      <c r="K116" s="42">
        <v>0</v>
      </c>
      <c r="L116" s="42">
        <v>0</v>
      </c>
      <c r="M116" s="42">
        <v>0</v>
      </c>
      <c r="N116" s="42">
        <v>0</v>
      </c>
      <c r="O116" s="42">
        <v>124500</v>
      </c>
      <c r="P116" s="42">
        <v>124500</v>
      </c>
      <c r="Q116" s="42">
        <v>124500</v>
      </c>
      <c r="R116" s="43">
        <v>124239.95</v>
      </c>
      <c r="S116" s="44">
        <v>0</v>
      </c>
      <c r="T116" s="45"/>
    </row>
    <row r="117" spans="1:20" ht="47.25" x14ac:dyDescent="0.25">
      <c r="A117" s="41">
        <f t="shared" si="1"/>
        <v>105</v>
      </c>
      <c r="B117" s="21" t="s">
        <v>240</v>
      </c>
      <c r="C117" s="22" t="s">
        <v>241</v>
      </c>
      <c r="D117" s="23" t="s">
        <v>242</v>
      </c>
      <c r="E117" s="24" t="s">
        <v>201</v>
      </c>
      <c r="F117" s="42">
        <v>124500</v>
      </c>
      <c r="G117" s="42">
        <v>124500</v>
      </c>
      <c r="H117" s="42">
        <v>124500</v>
      </c>
      <c r="I117" s="42">
        <v>124239.95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124500</v>
      </c>
      <c r="P117" s="42">
        <v>124500</v>
      </c>
      <c r="Q117" s="42">
        <v>124500</v>
      </c>
      <c r="R117" s="43">
        <v>124239.95</v>
      </c>
      <c r="S117" s="44">
        <v>0</v>
      </c>
      <c r="T117" s="45"/>
    </row>
    <row r="118" spans="1:20" ht="31.5" x14ac:dyDescent="0.25">
      <c r="A118" s="41">
        <f t="shared" si="1"/>
        <v>106</v>
      </c>
      <c r="B118" s="21" t="s">
        <v>243</v>
      </c>
      <c r="C118" s="22" t="s">
        <v>25</v>
      </c>
      <c r="D118" s="23" t="s">
        <v>244</v>
      </c>
      <c r="E118" s="24" t="s">
        <v>201</v>
      </c>
      <c r="F118" s="42">
        <v>120159040</v>
      </c>
      <c r="G118" s="42">
        <v>120159040</v>
      </c>
      <c r="H118" s="42">
        <v>120159040</v>
      </c>
      <c r="I118" s="42">
        <v>39604193.57</v>
      </c>
      <c r="J118" s="42">
        <v>80000</v>
      </c>
      <c r="K118" s="42">
        <v>80000</v>
      </c>
      <c r="L118" s="42">
        <v>80300</v>
      </c>
      <c r="M118" s="42">
        <v>11037.5</v>
      </c>
      <c r="N118" s="42">
        <v>0</v>
      </c>
      <c r="O118" s="42">
        <v>120239040</v>
      </c>
      <c r="P118" s="42">
        <v>120239040</v>
      </c>
      <c r="Q118" s="42">
        <v>120239340</v>
      </c>
      <c r="R118" s="43">
        <v>39615231.07</v>
      </c>
      <c r="S118" s="44">
        <v>0</v>
      </c>
      <c r="T118" s="45"/>
    </row>
    <row r="119" spans="1:20" ht="236.25" x14ac:dyDescent="0.25">
      <c r="A119" s="41">
        <f t="shared" si="1"/>
        <v>107</v>
      </c>
      <c r="B119" s="21" t="s">
        <v>245</v>
      </c>
      <c r="C119" s="22" t="s">
        <v>25</v>
      </c>
      <c r="D119" s="23" t="s">
        <v>246</v>
      </c>
      <c r="E119" s="24" t="s">
        <v>201</v>
      </c>
      <c r="F119" s="42">
        <v>49222500</v>
      </c>
      <c r="G119" s="42">
        <v>49222500</v>
      </c>
      <c r="H119" s="42">
        <v>49222500</v>
      </c>
      <c r="I119" s="42">
        <v>25978714.960000001</v>
      </c>
      <c r="J119" s="42">
        <v>0</v>
      </c>
      <c r="K119" s="42">
        <v>0</v>
      </c>
      <c r="L119" s="42">
        <v>0</v>
      </c>
      <c r="M119" s="42">
        <v>0</v>
      </c>
      <c r="N119" s="42">
        <v>0</v>
      </c>
      <c r="O119" s="42">
        <v>49222500</v>
      </c>
      <c r="P119" s="42">
        <v>49222500</v>
      </c>
      <c r="Q119" s="42">
        <v>49222500</v>
      </c>
      <c r="R119" s="43">
        <v>25978714.960000001</v>
      </c>
      <c r="S119" s="44">
        <v>0</v>
      </c>
      <c r="T119" s="45"/>
    </row>
    <row r="120" spans="1:20" ht="47.25" x14ac:dyDescent="0.25">
      <c r="A120" s="41">
        <f t="shared" si="1"/>
        <v>108</v>
      </c>
      <c r="B120" s="21" t="s">
        <v>247</v>
      </c>
      <c r="C120" s="22" t="s">
        <v>248</v>
      </c>
      <c r="D120" s="23" t="s">
        <v>249</v>
      </c>
      <c r="E120" s="24" t="s">
        <v>201</v>
      </c>
      <c r="F120" s="42">
        <v>7000000</v>
      </c>
      <c r="G120" s="42">
        <v>7000000</v>
      </c>
      <c r="H120" s="42">
        <v>7000000</v>
      </c>
      <c r="I120" s="42">
        <v>3736699.04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7000000</v>
      </c>
      <c r="P120" s="42">
        <v>7000000</v>
      </c>
      <c r="Q120" s="42">
        <v>7000000</v>
      </c>
      <c r="R120" s="43">
        <v>3736699.04</v>
      </c>
      <c r="S120" s="44">
        <v>0</v>
      </c>
      <c r="T120" s="45"/>
    </row>
    <row r="121" spans="1:20" ht="47.25" x14ac:dyDescent="0.25">
      <c r="A121" s="41">
        <f t="shared" si="1"/>
        <v>109</v>
      </c>
      <c r="B121" s="21" t="s">
        <v>250</v>
      </c>
      <c r="C121" s="22" t="s">
        <v>251</v>
      </c>
      <c r="D121" s="23" t="s">
        <v>252</v>
      </c>
      <c r="E121" s="24" t="s">
        <v>201</v>
      </c>
      <c r="F121" s="42">
        <v>42222500</v>
      </c>
      <c r="G121" s="42">
        <v>42222500</v>
      </c>
      <c r="H121" s="42">
        <v>42222500</v>
      </c>
      <c r="I121" s="42">
        <v>22242015.920000002</v>
      </c>
      <c r="J121" s="42">
        <v>0</v>
      </c>
      <c r="K121" s="42">
        <v>0</v>
      </c>
      <c r="L121" s="42">
        <v>0</v>
      </c>
      <c r="M121" s="42">
        <v>0</v>
      </c>
      <c r="N121" s="42">
        <v>0</v>
      </c>
      <c r="O121" s="42">
        <v>42222500</v>
      </c>
      <c r="P121" s="42">
        <v>42222500</v>
      </c>
      <c r="Q121" s="42">
        <v>42222500</v>
      </c>
      <c r="R121" s="43">
        <v>22242015.920000002</v>
      </c>
      <c r="S121" s="44">
        <v>0</v>
      </c>
      <c r="T121" s="45"/>
    </row>
    <row r="122" spans="1:20" ht="47.25" x14ac:dyDescent="0.25">
      <c r="A122" s="41">
        <f t="shared" si="1"/>
        <v>110</v>
      </c>
      <c r="B122" s="21" t="s">
        <v>253</v>
      </c>
      <c r="C122" s="22" t="s">
        <v>25</v>
      </c>
      <c r="D122" s="23" t="s">
        <v>254</v>
      </c>
      <c r="E122" s="24" t="s">
        <v>201</v>
      </c>
      <c r="F122" s="42">
        <v>2364500</v>
      </c>
      <c r="G122" s="42">
        <v>2364500</v>
      </c>
      <c r="H122" s="42">
        <v>2364500</v>
      </c>
      <c r="I122" s="42">
        <v>64150.09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2364500</v>
      </c>
      <c r="P122" s="42">
        <v>2364500</v>
      </c>
      <c r="Q122" s="42">
        <v>2364500</v>
      </c>
      <c r="R122" s="43">
        <v>64150.09</v>
      </c>
      <c r="S122" s="44">
        <v>0</v>
      </c>
      <c r="T122" s="45"/>
    </row>
    <row r="123" spans="1:20" ht="63" x14ac:dyDescent="0.25">
      <c r="A123" s="41">
        <f t="shared" si="1"/>
        <v>111</v>
      </c>
      <c r="B123" s="21" t="s">
        <v>255</v>
      </c>
      <c r="C123" s="22" t="s">
        <v>248</v>
      </c>
      <c r="D123" s="23" t="s">
        <v>256</v>
      </c>
      <c r="E123" s="24" t="s">
        <v>201</v>
      </c>
      <c r="F123" s="42">
        <v>400000</v>
      </c>
      <c r="G123" s="42">
        <v>400000</v>
      </c>
      <c r="H123" s="42">
        <v>400000</v>
      </c>
      <c r="I123" s="42">
        <v>1212.08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400000</v>
      </c>
      <c r="P123" s="42">
        <v>400000</v>
      </c>
      <c r="Q123" s="42">
        <v>400000</v>
      </c>
      <c r="R123" s="43">
        <v>1212.08</v>
      </c>
      <c r="S123" s="44">
        <v>0</v>
      </c>
      <c r="T123" s="45"/>
    </row>
    <row r="124" spans="1:20" ht="63" x14ac:dyDescent="0.25">
      <c r="A124" s="41">
        <f t="shared" si="1"/>
        <v>112</v>
      </c>
      <c r="B124" s="21" t="s">
        <v>257</v>
      </c>
      <c r="C124" s="22" t="s">
        <v>251</v>
      </c>
      <c r="D124" s="23" t="s">
        <v>258</v>
      </c>
      <c r="E124" s="24" t="s">
        <v>201</v>
      </c>
      <c r="F124" s="42">
        <v>1964500</v>
      </c>
      <c r="G124" s="42">
        <v>1964500</v>
      </c>
      <c r="H124" s="42">
        <v>1964500</v>
      </c>
      <c r="I124" s="42">
        <v>62938.01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1964500</v>
      </c>
      <c r="P124" s="42">
        <v>1964500</v>
      </c>
      <c r="Q124" s="42">
        <v>1964500</v>
      </c>
      <c r="R124" s="43">
        <v>62938.01</v>
      </c>
      <c r="S124" s="44">
        <v>0</v>
      </c>
      <c r="T124" s="45"/>
    </row>
    <row r="125" spans="1:20" ht="78.75" x14ac:dyDescent="0.25">
      <c r="A125" s="41">
        <f t="shared" si="1"/>
        <v>113</v>
      </c>
      <c r="B125" s="21" t="s">
        <v>259</v>
      </c>
      <c r="C125" s="22" t="s">
        <v>25</v>
      </c>
      <c r="D125" s="23" t="s">
        <v>260</v>
      </c>
      <c r="E125" s="24" t="s">
        <v>201</v>
      </c>
      <c r="F125" s="42">
        <v>49300</v>
      </c>
      <c r="G125" s="42">
        <v>49300</v>
      </c>
      <c r="H125" s="42">
        <v>49300</v>
      </c>
      <c r="I125" s="42">
        <v>7168.75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49300</v>
      </c>
      <c r="P125" s="42">
        <v>49300</v>
      </c>
      <c r="Q125" s="42">
        <v>49300</v>
      </c>
      <c r="R125" s="43">
        <v>7168.75</v>
      </c>
      <c r="S125" s="44">
        <v>0</v>
      </c>
      <c r="T125" s="45"/>
    </row>
    <row r="126" spans="1:20" ht="31.5" x14ac:dyDescent="0.25">
      <c r="A126" s="41">
        <f t="shared" si="1"/>
        <v>114</v>
      </c>
      <c r="B126" s="21" t="s">
        <v>261</v>
      </c>
      <c r="C126" s="22" t="s">
        <v>262</v>
      </c>
      <c r="D126" s="23" t="s">
        <v>263</v>
      </c>
      <c r="E126" s="24" t="s">
        <v>201</v>
      </c>
      <c r="F126" s="42">
        <v>14200</v>
      </c>
      <c r="G126" s="42">
        <v>14200</v>
      </c>
      <c r="H126" s="42">
        <v>14200</v>
      </c>
      <c r="I126" s="42">
        <v>4009.87</v>
      </c>
      <c r="J126" s="42">
        <v>0</v>
      </c>
      <c r="K126" s="42">
        <v>0</v>
      </c>
      <c r="L126" s="42">
        <v>0</v>
      </c>
      <c r="M126" s="42">
        <v>0</v>
      </c>
      <c r="N126" s="42">
        <v>0</v>
      </c>
      <c r="O126" s="42">
        <v>14200</v>
      </c>
      <c r="P126" s="42">
        <v>14200</v>
      </c>
      <c r="Q126" s="42">
        <v>14200</v>
      </c>
      <c r="R126" s="43">
        <v>4009.87</v>
      </c>
      <c r="S126" s="44">
        <v>0</v>
      </c>
      <c r="T126" s="45"/>
    </row>
    <row r="127" spans="1:20" ht="47.25" x14ac:dyDescent="0.25">
      <c r="A127" s="41">
        <f t="shared" si="1"/>
        <v>115</v>
      </c>
      <c r="B127" s="21" t="s">
        <v>264</v>
      </c>
      <c r="C127" s="22" t="s">
        <v>262</v>
      </c>
      <c r="D127" s="23" t="s">
        <v>265</v>
      </c>
      <c r="E127" s="24" t="s">
        <v>201</v>
      </c>
      <c r="F127" s="42">
        <v>32000</v>
      </c>
      <c r="G127" s="42">
        <v>32000</v>
      </c>
      <c r="H127" s="42">
        <v>32000</v>
      </c>
      <c r="I127" s="42">
        <v>2154.2399999999998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32000</v>
      </c>
      <c r="P127" s="42">
        <v>32000</v>
      </c>
      <c r="Q127" s="42">
        <v>32000</v>
      </c>
      <c r="R127" s="43">
        <v>2154.2399999999998</v>
      </c>
      <c r="S127" s="44">
        <v>0</v>
      </c>
      <c r="T127" s="45"/>
    </row>
    <row r="128" spans="1:20" ht="47.25" x14ac:dyDescent="0.25">
      <c r="A128" s="41">
        <f t="shared" si="1"/>
        <v>116</v>
      </c>
      <c r="B128" s="21" t="s">
        <v>266</v>
      </c>
      <c r="C128" s="22" t="s">
        <v>262</v>
      </c>
      <c r="D128" s="23" t="s">
        <v>267</v>
      </c>
      <c r="E128" s="24" t="s">
        <v>201</v>
      </c>
      <c r="F128" s="42">
        <v>3100</v>
      </c>
      <c r="G128" s="42">
        <v>3100</v>
      </c>
      <c r="H128" s="42">
        <v>3100</v>
      </c>
      <c r="I128" s="42">
        <v>1004.64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3100</v>
      </c>
      <c r="P128" s="42">
        <v>3100</v>
      </c>
      <c r="Q128" s="42">
        <v>3100</v>
      </c>
      <c r="R128" s="43">
        <v>1004.64</v>
      </c>
      <c r="S128" s="44">
        <v>0</v>
      </c>
      <c r="T128" s="45"/>
    </row>
    <row r="129" spans="1:20" ht="47.25" x14ac:dyDescent="0.25">
      <c r="A129" s="41">
        <f t="shared" si="1"/>
        <v>117</v>
      </c>
      <c r="B129" s="21" t="s">
        <v>268</v>
      </c>
      <c r="C129" s="22" t="s">
        <v>25</v>
      </c>
      <c r="D129" s="23" t="s">
        <v>269</v>
      </c>
      <c r="E129" s="24" t="s">
        <v>201</v>
      </c>
      <c r="F129" s="42">
        <v>44290000</v>
      </c>
      <c r="G129" s="42">
        <v>44290000</v>
      </c>
      <c r="H129" s="42">
        <v>44290000</v>
      </c>
      <c r="I129" s="42">
        <v>7962059.5999999996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44290000</v>
      </c>
      <c r="P129" s="42">
        <v>44290000</v>
      </c>
      <c r="Q129" s="42">
        <v>44290000</v>
      </c>
      <c r="R129" s="43">
        <v>7962059.5999999996</v>
      </c>
      <c r="S129" s="44">
        <v>0</v>
      </c>
      <c r="T129" s="45"/>
    </row>
    <row r="130" spans="1:20" ht="31.5" x14ac:dyDescent="0.25">
      <c r="A130" s="41">
        <f t="shared" si="1"/>
        <v>118</v>
      </c>
      <c r="B130" s="21" t="s">
        <v>270</v>
      </c>
      <c r="C130" s="22" t="s">
        <v>271</v>
      </c>
      <c r="D130" s="23" t="s">
        <v>272</v>
      </c>
      <c r="E130" s="24" t="s">
        <v>201</v>
      </c>
      <c r="F130" s="42">
        <v>300000</v>
      </c>
      <c r="G130" s="42">
        <v>300000</v>
      </c>
      <c r="H130" s="42">
        <v>300000</v>
      </c>
      <c r="I130" s="42">
        <v>52456.55</v>
      </c>
      <c r="J130" s="42">
        <v>0</v>
      </c>
      <c r="K130" s="42">
        <v>0</v>
      </c>
      <c r="L130" s="42">
        <v>0</v>
      </c>
      <c r="M130" s="42">
        <v>0</v>
      </c>
      <c r="N130" s="42">
        <v>0</v>
      </c>
      <c r="O130" s="42">
        <v>300000</v>
      </c>
      <c r="P130" s="42">
        <v>300000</v>
      </c>
      <c r="Q130" s="42">
        <v>300000</v>
      </c>
      <c r="R130" s="43">
        <v>52456.55</v>
      </c>
      <c r="S130" s="44">
        <v>0</v>
      </c>
      <c r="T130" s="45"/>
    </row>
    <row r="131" spans="1:20" ht="31.5" x14ac:dyDescent="0.25">
      <c r="A131" s="41">
        <f t="shared" si="1"/>
        <v>119</v>
      </c>
      <c r="B131" s="21" t="s">
        <v>273</v>
      </c>
      <c r="C131" s="22" t="s">
        <v>271</v>
      </c>
      <c r="D131" s="23" t="s">
        <v>274</v>
      </c>
      <c r="E131" s="24" t="s">
        <v>201</v>
      </c>
      <c r="F131" s="42">
        <v>150000</v>
      </c>
      <c r="G131" s="42">
        <v>150000</v>
      </c>
      <c r="H131" s="42">
        <v>150000</v>
      </c>
      <c r="I131" s="42">
        <v>18060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150000</v>
      </c>
      <c r="P131" s="42">
        <v>150000</v>
      </c>
      <c r="Q131" s="42">
        <v>150000</v>
      </c>
      <c r="R131" s="43">
        <v>18060</v>
      </c>
      <c r="S131" s="44">
        <v>0</v>
      </c>
      <c r="T131" s="45"/>
    </row>
    <row r="132" spans="1:20" ht="31.5" x14ac:dyDescent="0.25">
      <c r="A132" s="41">
        <f t="shared" si="1"/>
        <v>120</v>
      </c>
      <c r="B132" s="21" t="s">
        <v>275</v>
      </c>
      <c r="C132" s="22" t="s">
        <v>271</v>
      </c>
      <c r="D132" s="23" t="s">
        <v>276</v>
      </c>
      <c r="E132" s="24" t="s">
        <v>201</v>
      </c>
      <c r="F132" s="42">
        <v>19840000</v>
      </c>
      <c r="G132" s="42">
        <v>19840000</v>
      </c>
      <c r="H132" s="42">
        <v>19840000</v>
      </c>
      <c r="I132" s="42">
        <v>2961838.61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19840000</v>
      </c>
      <c r="P132" s="42">
        <v>19840000</v>
      </c>
      <c r="Q132" s="42">
        <v>19840000</v>
      </c>
      <c r="R132" s="43">
        <v>2961838.61</v>
      </c>
      <c r="S132" s="44">
        <v>0</v>
      </c>
      <c r="T132" s="45"/>
    </row>
    <row r="133" spans="1:20" ht="31.5" x14ac:dyDescent="0.25">
      <c r="A133" s="41">
        <f t="shared" si="1"/>
        <v>121</v>
      </c>
      <c r="B133" s="21" t="s">
        <v>277</v>
      </c>
      <c r="C133" s="22" t="s">
        <v>271</v>
      </c>
      <c r="D133" s="23" t="s">
        <v>278</v>
      </c>
      <c r="E133" s="24" t="s">
        <v>201</v>
      </c>
      <c r="F133" s="42">
        <v>2700000</v>
      </c>
      <c r="G133" s="42">
        <v>2700000</v>
      </c>
      <c r="H133" s="42">
        <v>2700000</v>
      </c>
      <c r="I133" s="42">
        <v>580766.74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2700000</v>
      </c>
      <c r="P133" s="42">
        <v>2700000</v>
      </c>
      <c r="Q133" s="42">
        <v>2700000</v>
      </c>
      <c r="R133" s="43">
        <v>580766.74</v>
      </c>
      <c r="S133" s="44">
        <v>0</v>
      </c>
      <c r="T133" s="45"/>
    </row>
    <row r="134" spans="1:20" ht="31.5" x14ac:dyDescent="0.25">
      <c r="A134" s="41">
        <f t="shared" si="1"/>
        <v>122</v>
      </c>
      <c r="B134" s="21" t="s">
        <v>279</v>
      </c>
      <c r="C134" s="22" t="s">
        <v>271</v>
      </c>
      <c r="D134" s="23" t="s">
        <v>280</v>
      </c>
      <c r="E134" s="24" t="s">
        <v>201</v>
      </c>
      <c r="F134" s="42">
        <v>10000000</v>
      </c>
      <c r="G134" s="42">
        <v>10000000</v>
      </c>
      <c r="H134" s="42">
        <v>10000000</v>
      </c>
      <c r="I134" s="42">
        <v>2124026.52</v>
      </c>
      <c r="J134" s="42">
        <v>0</v>
      </c>
      <c r="K134" s="42">
        <v>0</v>
      </c>
      <c r="L134" s="42">
        <v>0</v>
      </c>
      <c r="M134" s="42">
        <v>0</v>
      </c>
      <c r="N134" s="42">
        <v>0</v>
      </c>
      <c r="O134" s="42">
        <v>10000000</v>
      </c>
      <c r="P134" s="42">
        <v>10000000</v>
      </c>
      <c r="Q134" s="42">
        <v>10000000</v>
      </c>
      <c r="R134" s="43">
        <v>2124026.52</v>
      </c>
      <c r="S134" s="44">
        <v>0</v>
      </c>
      <c r="T134" s="45"/>
    </row>
    <row r="135" spans="1:20" ht="31.5" x14ac:dyDescent="0.25">
      <c r="A135" s="41">
        <f t="shared" si="1"/>
        <v>123</v>
      </c>
      <c r="B135" s="21" t="s">
        <v>281</v>
      </c>
      <c r="C135" s="22" t="s">
        <v>271</v>
      </c>
      <c r="D135" s="23" t="s">
        <v>282</v>
      </c>
      <c r="E135" s="24" t="s">
        <v>201</v>
      </c>
      <c r="F135" s="42">
        <v>300000</v>
      </c>
      <c r="G135" s="42">
        <v>300000</v>
      </c>
      <c r="H135" s="42">
        <v>300000</v>
      </c>
      <c r="I135" s="42">
        <v>41813.589999999997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300000</v>
      </c>
      <c r="P135" s="42">
        <v>300000</v>
      </c>
      <c r="Q135" s="42">
        <v>300000</v>
      </c>
      <c r="R135" s="43">
        <v>41813.589999999997</v>
      </c>
      <c r="S135" s="44">
        <v>0</v>
      </c>
      <c r="T135" s="45"/>
    </row>
    <row r="136" spans="1:20" ht="31.5" x14ac:dyDescent="0.25">
      <c r="A136" s="41">
        <f t="shared" si="1"/>
        <v>124</v>
      </c>
      <c r="B136" s="21" t="s">
        <v>283</v>
      </c>
      <c r="C136" s="22" t="s">
        <v>271</v>
      </c>
      <c r="D136" s="23" t="s">
        <v>284</v>
      </c>
      <c r="E136" s="24" t="s">
        <v>201</v>
      </c>
      <c r="F136" s="42">
        <v>11000000</v>
      </c>
      <c r="G136" s="42">
        <v>11000000</v>
      </c>
      <c r="H136" s="42">
        <v>11000000</v>
      </c>
      <c r="I136" s="42">
        <v>2183097.59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11000000</v>
      </c>
      <c r="P136" s="42">
        <v>11000000</v>
      </c>
      <c r="Q136" s="42">
        <v>11000000</v>
      </c>
      <c r="R136" s="43">
        <v>2183097.59</v>
      </c>
      <c r="S136" s="44">
        <v>0</v>
      </c>
      <c r="T136" s="45"/>
    </row>
    <row r="137" spans="1:20" ht="47.25" x14ac:dyDescent="0.25">
      <c r="A137" s="41">
        <f t="shared" si="1"/>
        <v>125</v>
      </c>
      <c r="B137" s="21" t="s">
        <v>285</v>
      </c>
      <c r="C137" s="22" t="s">
        <v>262</v>
      </c>
      <c r="D137" s="23" t="s">
        <v>286</v>
      </c>
      <c r="E137" s="24" t="s">
        <v>201</v>
      </c>
      <c r="F137" s="42">
        <v>51200</v>
      </c>
      <c r="G137" s="42">
        <v>51200</v>
      </c>
      <c r="H137" s="42">
        <v>51200</v>
      </c>
      <c r="I137" s="42">
        <v>11050.39</v>
      </c>
      <c r="J137" s="42">
        <v>0</v>
      </c>
      <c r="K137" s="42">
        <v>0</v>
      </c>
      <c r="L137" s="42">
        <v>0</v>
      </c>
      <c r="M137" s="42">
        <v>0</v>
      </c>
      <c r="N137" s="42">
        <v>0</v>
      </c>
      <c r="O137" s="42">
        <v>51200</v>
      </c>
      <c r="P137" s="42">
        <v>51200</v>
      </c>
      <c r="Q137" s="42">
        <v>51200</v>
      </c>
      <c r="R137" s="43">
        <v>11050.39</v>
      </c>
      <c r="S137" s="44">
        <v>0</v>
      </c>
      <c r="T137" s="45"/>
    </row>
    <row r="138" spans="1:20" ht="47.25" x14ac:dyDescent="0.25">
      <c r="A138" s="41">
        <f t="shared" si="1"/>
        <v>126</v>
      </c>
      <c r="B138" s="21" t="s">
        <v>287</v>
      </c>
      <c r="C138" s="22" t="s">
        <v>262</v>
      </c>
      <c r="D138" s="23" t="s">
        <v>288</v>
      </c>
      <c r="E138" s="24" t="s">
        <v>201</v>
      </c>
      <c r="F138" s="42">
        <v>21900</v>
      </c>
      <c r="G138" s="42">
        <v>21900</v>
      </c>
      <c r="H138" s="42">
        <v>21900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21900</v>
      </c>
      <c r="P138" s="42">
        <v>21900</v>
      </c>
      <c r="Q138" s="42">
        <v>21900</v>
      </c>
      <c r="R138" s="43">
        <v>0</v>
      </c>
      <c r="S138" s="44">
        <v>0</v>
      </c>
      <c r="T138" s="45"/>
    </row>
    <row r="139" spans="1:20" ht="126" x14ac:dyDescent="0.25">
      <c r="A139" s="41">
        <f t="shared" si="1"/>
        <v>127</v>
      </c>
      <c r="B139" s="21" t="s">
        <v>289</v>
      </c>
      <c r="C139" s="22" t="s">
        <v>25</v>
      </c>
      <c r="D139" s="23" t="s">
        <v>290</v>
      </c>
      <c r="E139" s="24" t="s">
        <v>201</v>
      </c>
      <c r="F139" s="42">
        <v>12603000</v>
      </c>
      <c r="G139" s="42">
        <v>12603000</v>
      </c>
      <c r="H139" s="42">
        <v>12603000</v>
      </c>
      <c r="I139" s="42">
        <v>2815844.57</v>
      </c>
      <c r="J139" s="42">
        <v>0</v>
      </c>
      <c r="K139" s="42">
        <v>0</v>
      </c>
      <c r="L139" s="42">
        <v>0</v>
      </c>
      <c r="M139" s="42">
        <v>0</v>
      </c>
      <c r="N139" s="42">
        <v>0</v>
      </c>
      <c r="O139" s="42">
        <v>12603000</v>
      </c>
      <c r="P139" s="42">
        <v>12603000</v>
      </c>
      <c r="Q139" s="42">
        <v>12603000</v>
      </c>
      <c r="R139" s="43">
        <v>2815844.57</v>
      </c>
      <c r="S139" s="44">
        <v>0</v>
      </c>
      <c r="T139" s="45"/>
    </row>
    <row r="140" spans="1:20" ht="47.25" x14ac:dyDescent="0.25">
      <c r="A140" s="41">
        <f t="shared" si="1"/>
        <v>128</v>
      </c>
      <c r="B140" s="21" t="s">
        <v>291</v>
      </c>
      <c r="C140" s="22" t="s">
        <v>212</v>
      </c>
      <c r="D140" s="23" t="s">
        <v>292</v>
      </c>
      <c r="E140" s="24" t="s">
        <v>201</v>
      </c>
      <c r="F140" s="42">
        <v>8200000</v>
      </c>
      <c r="G140" s="42">
        <v>8200000</v>
      </c>
      <c r="H140" s="42">
        <v>8200000</v>
      </c>
      <c r="I140" s="42">
        <v>1874539.52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8200000</v>
      </c>
      <c r="P140" s="42">
        <v>8200000</v>
      </c>
      <c r="Q140" s="42">
        <v>8200000</v>
      </c>
      <c r="R140" s="43">
        <v>1874539.52</v>
      </c>
      <c r="S140" s="44">
        <v>0</v>
      </c>
      <c r="T140" s="45"/>
    </row>
    <row r="141" spans="1:20" ht="63" x14ac:dyDescent="0.25">
      <c r="A141" s="41">
        <f t="shared" si="1"/>
        <v>129</v>
      </c>
      <c r="B141" s="21" t="s">
        <v>293</v>
      </c>
      <c r="C141" s="22" t="s">
        <v>212</v>
      </c>
      <c r="D141" s="23" t="s">
        <v>294</v>
      </c>
      <c r="E141" s="24" t="s">
        <v>201</v>
      </c>
      <c r="F141" s="42">
        <v>2700000</v>
      </c>
      <c r="G141" s="42">
        <v>2700000</v>
      </c>
      <c r="H141" s="42">
        <v>2700000</v>
      </c>
      <c r="I141" s="42">
        <v>590535.91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2700000</v>
      </c>
      <c r="P141" s="42">
        <v>2700000</v>
      </c>
      <c r="Q141" s="42">
        <v>2700000</v>
      </c>
      <c r="R141" s="43">
        <v>590535.91</v>
      </c>
      <c r="S141" s="44">
        <v>0</v>
      </c>
      <c r="T141" s="45"/>
    </row>
    <row r="142" spans="1:20" ht="47.25" x14ac:dyDescent="0.25">
      <c r="A142" s="41">
        <f t="shared" ref="A142:A205" si="2">A141+1</f>
        <v>130</v>
      </c>
      <c r="B142" s="21" t="s">
        <v>295</v>
      </c>
      <c r="C142" s="22" t="s">
        <v>212</v>
      </c>
      <c r="D142" s="23" t="s">
        <v>296</v>
      </c>
      <c r="E142" s="24" t="s">
        <v>201</v>
      </c>
      <c r="F142" s="42">
        <v>1500000</v>
      </c>
      <c r="G142" s="42">
        <v>1500000</v>
      </c>
      <c r="H142" s="42">
        <v>1500000</v>
      </c>
      <c r="I142" s="42">
        <v>278075.81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1500000</v>
      </c>
      <c r="P142" s="42">
        <v>1500000</v>
      </c>
      <c r="Q142" s="42">
        <v>1500000</v>
      </c>
      <c r="R142" s="43">
        <v>278075.81</v>
      </c>
      <c r="S142" s="44">
        <v>0</v>
      </c>
      <c r="T142" s="45"/>
    </row>
    <row r="143" spans="1:20" ht="78.75" x14ac:dyDescent="0.25">
      <c r="A143" s="41">
        <f t="shared" si="2"/>
        <v>131</v>
      </c>
      <c r="B143" s="21" t="s">
        <v>297</v>
      </c>
      <c r="C143" s="22" t="s">
        <v>271</v>
      </c>
      <c r="D143" s="23" t="s">
        <v>298</v>
      </c>
      <c r="E143" s="24" t="s">
        <v>201</v>
      </c>
      <c r="F143" s="42">
        <v>200000</v>
      </c>
      <c r="G143" s="42">
        <v>200000</v>
      </c>
      <c r="H143" s="42">
        <v>200000</v>
      </c>
      <c r="I143" s="42">
        <v>72397.399999999994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200000</v>
      </c>
      <c r="P143" s="42">
        <v>200000</v>
      </c>
      <c r="Q143" s="42">
        <v>200000</v>
      </c>
      <c r="R143" s="43">
        <v>72397.399999999994</v>
      </c>
      <c r="S143" s="44">
        <v>0</v>
      </c>
      <c r="T143" s="45"/>
    </row>
    <row r="144" spans="1:20" ht="78.75" x14ac:dyDescent="0.25">
      <c r="A144" s="41">
        <f t="shared" si="2"/>
        <v>132</v>
      </c>
      <c r="B144" s="21" t="s">
        <v>299</v>
      </c>
      <c r="C144" s="22" t="s">
        <v>212</v>
      </c>
      <c r="D144" s="23" t="s">
        <v>300</v>
      </c>
      <c r="E144" s="24" t="s">
        <v>201</v>
      </c>
      <c r="F144" s="42">
        <v>3000</v>
      </c>
      <c r="G144" s="42">
        <v>3000</v>
      </c>
      <c r="H144" s="42">
        <v>3000</v>
      </c>
      <c r="I144" s="42">
        <v>295.93</v>
      </c>
      <c r="J144" s="42">
        <v>0</v>
      </c>
      <c r="K144" s="42">
        <v>0</v>
      </c>
      <c r="L144" s="42">
        <v>0</v>
      </c>
      <c r="M144" s="42">
        <v>0</v>
      </c>
      <c r="N144" s="42">
        <v>0</v>
      </c>
      <c r="O144" s="42">
        <v>3000</v>
      </c>
      <c r="P144" s="42">
        <v>3000</v>
      </c>
      <c r="Q144" s="42">
        <v>3000</v>
      </c>
      <c r="R144" s="43">
        <v>295.93</v>
      </c>
      <c r="S144" s="44">
        <v>0</v>
      </c>
      <c r="T144" s="45"/>
    </row>
    <row r="145" spans="1:20" ht="47.25" x14ac:dyDescent="0.25">
      <c r="A145" s="41">
        <f t="shared" si="2"/>
        <v>133</v>
      </c>
      <c r="B145" s="21" t="s">
        <v>301</v>
      </c>
      <c r="C145" s="22" t="s">
        <v>248</v>
      </c>
      <c r="D145" s="23" t="s">
        <v>302</v>
      </c>
      <c r="E145" s="24" t="s">
        <v>201</v>
      </c>
      <c r="F145" s="42">
        <v>21000</v>
      </c>
      <c r="G145" s="42">
        <v>21000</v>
      </c>
      <c r="H145" s="42">
        <v>21000</v>
      </c>
      <c r="I145" s="42">
        <v>5137.5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21000</v>
      </c>
      <c r="P145" s="42">
        <v>21000</v>
      </c>
      <c r="Q145" s="42">
        <v>21000</v>
      </c>
      <c r="R145" s="43">
        <v>5137.5</v>
      </c>
      <c r="S145" s="44">
        <v>0</v>
      </c>
      <c r="T145" s="45"/>
    </row>
    <row r="146" spans="1:20" ht="78.75" x14ac:dyDescent="0.25">
      <c r="A146" s="41">
        <f t="shared" si="2"/>
        <v>134</v>
      </c>
      <c r="B146" s="21" t="s">
        <v>303</v>
      </c>
      <c r="C146" s="22" t="s">
        <v>25</v>
      </c>
      <c r="D146" s="23" t="s">
        <v>304</v>
      </c>
      <c r="E146" s="24" t="s">
        <v>201</v>
      </c>
      <c r="F146" s="42">
        <v>7100070</v>
      </c>
      <c r="G146" s="42">
        <v>7100070</v>
      </c>
      <c r="H146" s="42">
        <v>7100070</v>
      </c>
      <c r="I146" s="42">
        <v>1845916.42</v>
      </c>
      <c r="J146" s="42">
        <v>80000</v>
      </c>
      <c r="K146" s="42">
        <v>80000</v>
      </c>
      <c r="L146" s="42">
        <v>80300</v>
      </c>
      <c r="M146" s="42">
        <v>11037.5</v>
      </c>
      <c r="N146" s="42">
        <v>0</v>
      </c>
      <c r="O146" s="42">
        <v>7180070</v>
      </c>
      <c r="P146" s="42">
        <v>7180070</v>
      </c>
      <c r="Q146" s="42">
        <v>7180370</v>
      </c>
      <c r="R146" s="43">
        <v>1856953.92</v>
      </c>
      <c r="S146" s="44">
        <v>0</v>
      </c>
      <c r="T146" s="45"/>
    </row>
    <row r="147" spans="1:20" ht="63" x14ac:dyDescent="0.25">
      <c r="A147" s="41">
        <f t="shared" si="2"/>
        <v>135</v>
      </c>
      <c r="B147" s="21" t="s">
        <v>305</v>
      </c>
      <c r="C147" s="22" t="s">
        <v>215</v>
      </c>
      <c r="D147" s="23" t="s">
        <v>306</v>
      </c>
      <c r="E147" s="24" t="s">
        <v>201</v>
      </c>
      <c r="F147" s="42">
        <v>7100070</v>
      </c>
      <c r="G147" s="42">
        <v>7100070</v>
      </c>
      <c r="H147" s="42">
        <v>7100070</v>
      </c>
      <c r="I147" s="42">
        <v>1845916.42</v>
      </c>
      <c r="J147" s="42">
        <v>80000</v>
      </c>
      <c r="K147" s="42">
        <v>80000</v>
      </c>
      <c r="L147" s="42">
        <v>80300</v>
      </c>
      <c r="M147" s="42">
        <v>11037.5</v>
      </c>
      <c r="N147" s="42">
        <v>0</v>
      </c>
      <c r="O147" s="42">
        <v>7180070</v>
      </c>
      <c r="P147" s="42">
        <v>7180070</v>
      </c>
      <c r="Q147" s="42">
        <v>7180370</v>
      </c>
      <c r="R147" s="43">
        <v>1856953.92</v>
      </c>
      <c r="S147" s="44">
        <v>0</v>
      </c>
      <c r="T147" s="45"/>
    </row>
    <row r="148" spans="1:20" ht="31.5" x14ac:dyDescent="0.25">
      <c r="A148" s="41">
        <f t="shared" si="2"/>
        <v>136</v>
      </c>
      <c r="B148" s="21" t="s">
        <v>307</v>
      </c>
      <c r="C148" s="22" t="s">
        <v>25</v>
      </c>
      <c r="D148" s="23" t="s">
        <v>308</v>
      </c>
      <c r="E148" s="24" t="s">
        <v>201</v>
      </c>
      <c r="F148" s="42">
        <v>586404</v>
      </c>
      <c r="G148" s="42">
        <v>586404</v>
      </c>
      <c r="H148" s="42">
        <v>586404</v>
      </c>
      <c r="I148" s="42">
        <v>150078.29</v>
      </c>
      <c r="J148" s="42">
        <v>0</v>
      </c>
      <c r="K148" s="42">
        <v>0</v>
      </c>
      <c r="L148" s="42">
        <v>0</v>
      </c>
      <c r="M148" s="42">
        <v>0</v>
      </c>
      <c r="N148" s="42">
        <v>0</v>
      </c>
      <c r="O148" s="42">
        <v>586404</v>
      </c>
      <c r="P148" s="42">
        <v>586404</v>
      </c>
      <c r="Q148" s="42">
        <v>586404</v>
      </c>
      <c r="R148" s="43">
        <v>150078.29</v>
      </c>
      <c r="S148" s="44">
        <v>0</v>
      </c>
      <c r="T148" s="45"/>
    </row>
    <row r="149" spans="1:20" ht="47.25" x14ac:dyDescent="0.25">
      <c r="A149" s="41">
        <f t="shared" si="2"/>
        <v>137</v>
      </c>
      <c r="B149" s="21" t="s">
        <v>309</v>
      </c>
      <c r="C149" s="22" t="s">
        <v>271</v>
      </c>
      <c r="D149" s="23" t="s">
        <v>310</v>
      </c>
      <c r="E149" s="24" t="s">
        <v>201</v>
      </c>
      <c r="F149" s="42">
        <v>586404</v>
      </c>
      <c r="G149" s="42">
        <v>586404</v>
      </c>
      <c r="H149" s="42">
        <v>586404</v>
      </c>
      <c r="I149" s="42">
        <v>150078.29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586404</v>
      </c>
      <c r="P149" s="42">
        <v>586404</v>
      </c>
      <c r="Q149" s="42">
        <v>586404</v>
      </c>
      <c r="R149" s="43">
        <v>150078.29</v>
      </c>
      <c r="S149" s="44">
        <v>0</v>
      </c>
      <c r="T149" s="45"/>
    </row>
    <row r="150" spans="1:20" ht="94.5" x14ac:dyDescent="0.25">
      <c r="A150" s="41">
        <f t="shared" si="2"/>
        <v>138</v>
      </c>
      <c r="B150" s="21" t="s">
        <v>311</v>
      </c>
      <c r="C150" s="22" t="s">
        <v>271</v>
      </c>
      <c r="D150" s="23" t="s">
        <v>312</v>
      </c>
      <c r="E150" s="24" t="s">
        <v>201</v>
      </c>
      <c r="F150" s="42">
        <v>201762</v>
      </c>
      <c r="G150" s="42">
        <v>201762</v>
      </c>
      <c r="H150" s="42">
        <v>201762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201762</v>
      </c>
      <c r="P150" s="42">
        <v>201762</v>
      </c>
      <c r="Q150" s="42">
        <v>201762</v>
      </c>
      <c r="R150" s="43">
        <v>0</v>
      </c>
      <c r="S150" s="44">
        <v>0</v>
      </c>
      <c r="T150" s="45"/>
    </row>
    <row r="151" spans="1:20" ht="110.25" x14ac:dyDescent="0.25">
      <c r="A151" s="41">
        <f t="shared" si="2"/>
        <v>139</v>
      </c>
      <c r="B151" s="21" t="s">
        <v>313</v>
      </c>
      <c r="C151" s="22" t="s">
        <v>212</v>
      </c>
      <c r="D151" s="23" t="s">
        <v>314</v>
      </c>
      <c r="E151" s="24" t="s">
        <v>201</v>
      </c>
      <c r="F151" s="42">
        <v>278800</v>
      </c>
      <c r="G151" s="42">
        <v>278800</v>
      </c>
      <c r="H151" s="42">
        <v>278800</v>
      </c>
      <c r="I151" s="42">
        <v>76521.19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278800</v>
      </c>
      <c r="P151" s="42">
        <v>278800</v>
      </c>
      <c r="Q151" s="42">
        <v>278800</v>
      </c>
      <c r="R151" s="43">
        <v>76521.19</v>
      </c>
      <c r="S151" s="44">
        <v>0</v>
      </c>
      <c r="T151" s="45"/>
    </row>
    <row r="152" spans="1:20" ht="31.5" x14ac:dyDescent="0.25">
      <c r="A152" s="41">
        <f t="shared" si="2"/>
        <v>140</v>
      </c>
      <c r="B152" s="21" t="s">
        <v>315</v>
      </c>
      <c r="C152" s="22" t="s">
        <v>25</v>
      </c>
      <c r="D152" s="23" t="s">
        <v>316</v>
      </c>
      <c r="E152" s="24" t="s">
        <v>201</v>
      </c>
      <c r="F152" s="42">
        <v>106</v>
      </c>
      <c r="G152" s="42">
        <v>106</v>
      </c>
      <c r="H152" s="42">
        <v>106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106</v>
      </c>
      <c r="P152" s="42">
        <v>106</v>
      </c>
      <c r="Q152" s="42">
        <v>106</v>
      </c>
      <c r="R152" s="43">
        <v>0</v>
      </c>
      <c r="S152" s="44">
        <v>0</v>
      </c>
      <c r="T152" s="45"/>
    </row>
    <row r="153" spans="1:20" ht="31.5" x14ac:dyDescent="0.25">
      <c r="A153" s="41">
        <f t="shared" si="2"/>
        <v>141</v>
      </c>
      <c r="B153" s="21" t="s">
        <v>317</v>
      </c>
      <c r="C153" s="22" t="s">
        <v>212</v>
      </c>
      <c r="D153" s="23" t="s">
        <v>318</v>
      </c>
      <c r="E153" s="24" t="s">
        <v>201</v>
      </c>
      <c r="F153" s="42">
        <v>106</v>
      </c>
      <c r="G153" s="42">
        <v>106</v>
      </c>
      <c r="H153" s="42">
        <v>106</v>
      </c>
      <c r="I153" s="42">
        <v>0</v>
      </c>
      <c r="J153" s="42">
        <v>0</v>
      </c>
      <c r="K153" s="42">
        <v>0</v>
      </c>
      <c r="L153" s="42">
        <v>0</v>
      </c>
      <c r="M153" s="42">
        <v>0</v>
      </c>
      <c r="N153" s="42">
        <v>0</v>
      </c>
      <c r="O153" s="42">
        <v>106</v>
      </c>
      <c r="P153" s="42">
        <v>106</v>
      </c>
      <c r="Q153" s="42">
        <v>106</v>
      </c>
      <c r="R153" s="43">
        <v>0</v>
      </c>
      <c r="S153" s="44">
        <v>0</v>
      </c>
      <c r="T153" s="45"/>
    </row>
    <row r="154" spans="1:20" ht="31.5" x14ac:dyDescent="0.25">
      <c r="A154" s="41">
        <f t="shared" si="2"/>
        <v>142</v>
      </c>
      <c r="B154" s="21" t="s">
        <v>319</v>
      </c>
      <c r="C154" s="22" t="s">
        <v>25</v>
      </c>
      <c r="D154" s="23" t="s">
        <v>320</v>
      </c>
      <c r="E154" s="24" t="s">
        <v>201</v>
      </c>
      <c r="F154" s="42">
        <v>56340</v>
      </c>
      <c r="G154" s="42">
        <v>56340</v>
      </c>
      <c r="H154" s="42">
        <v>56340</v>
      </c>
      <c r="I154" s="42">
        <v>27866.54</v>
      </c>
      <c r="J154" s="42">
        <v>0</v>
      </c>
      <c r="K154" s="42">
        <v>0</v>
      </c>
      <c r="L154" s="42">
        <v>0</v>
      </c>
      <c r="M154" s="42">
        <v>0</v>
      </c>
      <c r="N154" s="42">
        <v>0</v>
      </c>
      <c r="O154" s="42">
        <v>56340</v>
      </c>
      <c r="P154" s="42">
        <v>56340</v>
      </c>
      <c r="Q154" s="42">
        <v>56340</v>
      </c>
      <c r="R154" s="43">
        <v>27866.54</v>
      </c>
      <c r="S154" s="44">
        <v>0</v>
      </c>
      <c r="T154" s="45"/>
    </row>
    <row r="155" spans="1:20" ht="31.5" x14ac:dyDescent="0.25">
      <c r="A155" s="41">
        <f t="shared" si="2"/>
        <v>143</v>
      </c>
      <c r="B155" s="21" t="s">
        <v>321</v>
      </c>
      <c r="C155" s="22" t="s">
        <v>248</v>
      </c>
      <c r="D155" s="23" t="s">
        <v>322</v>
      </c>
      <c r="E155" s="24" t="s">
        <v>201</v>
      </c>
      <c r="F155" s="42">
        <v>18000</v>
      </c>
      <c r="G155" s="42">
        <v>18000</v>
      </c>
      <c r="H155" s="42">
        <v>18000</v>
      </c>
      <c r="I155" s="42">
        <v>4500</v>
      </c>
      <c r="J155" s="42">
        <v>0</v>
      </c>
      <c r="K155" s="42">
        <v>0</v>
      </c>
      <c r="L155" s="42">
        <v>0</v>
      </c>
      <c r="M155" s="42">
        <v>0</v>
      </c>
      <c r="N155" s="42">
        <v>0</v>
      </c>
      <c r="O155" s="42">
        <v>18000</v>
      </c>
      <c r="P155" s="42">
        <v>18000</v>
      </c>
      <c r="Q155" s="42">
        <v>18000</v>
      </c>
      <c r="R155" s="43">
        <v>4500</v>
      </c>
      <c r="S155" s="44">
        <v>0</v>
      </c>
      <c r="T155" s="45"/>
    </row>
    <row r="156" spans="1:20" ht="63" x14ac:dyDescent="0.25">
      <c r="A156" s="41">
        <f t="shared" si="2"/>
        <v>144</v>
      </c>
      <c r="B156" s="21" t="s">
        <v>323</v>
      </c>
      <c r="C156" s="22" t="s">
        <v>248</v>
      </c>
      <c r="D156" s="23" t="s">
        <v>324</v>
      </c>
      <c r="E156" s="24" t="s">
        <v>201</v>
      </c>
      <c r="F156" s="42">
        <v>38340</v>
      </c>
      <c r="G156" s="42">
        <v>38340</v>
      </c>
      <c r="H156" s="42">
        <v>38340</v>
      </c>
      <c r="I156" s="42">
        <v>23366.54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38340</v>
      </c>
      <c r="P156" s="42">
        <v>38340</v>
      </c>
      <c r="Q156" s="42">
        <v>38340</v>
      </c>
      <c r="R156" s="43">
        <v>23366.54</v>
      </c>
      <c r="S156" s="44">
        <v>0</v>
      </c>
      <c r="T156" s="45"/>
    </row>
    <row r="157" spans="1:20" ht="236.25" x14ac:dyDescent="0.25">
      <c r="A157" s="41">
        <f t="shared" si="2"/>
        <v>145</v>
      </c>
      <c r="B157" s="21" t="s">
        <v>325</v>
      </c>
      <c r="C157" s="22" t="s">
        <v>271</v>
      </c>
      <c r="D157" s="23" t="s">
        <v>326</v>
      </c>
      <c r="E157" s="24" t="s">
        <v>201</v>
      </c>
      <c r="F157" s="42">
        <v>2986700</v>
      </c>
      <c r="G157" s="42">
        <v>2986700</v>
      </c>
      <c r="H157" s="42">
        <v>2986700</v>
      </c>
      <c r="I157" s="42">
        <v>584277.27</v>
      </c>
      <c r="J157" s="42">
        <v>0</v>
      </c>
      <c r="K157" s="42">
        <v>0</v>
      </c>
      <c r="L157" s="42">
        <v>0</v>
      </c>
      <c r="M157" s="42">
        <v>0</v>
      </c>
      <c r="N157" s="42">
        <v>0</v>
      </c>
      <c r="O157" s="42">
        <v>2986700</v>
      </c>
      <c r="P157" s="42">
        <v>2986700</v>
      </c>
      <c r="Q157" s="42">
        <v>2986700</v>
      </c>
      <c r="R157" s="43">
        <v>584277.27</v>
      </c>
      <c r="S157" s="44">
        <v>0</v>
      </c>
      <c r="T157" s="45"/>
    </row>
    <row r="158" spans="1:20" ht="15.75" x14ac:dyDescent="0.25">
      <c r="A158" s="41">
        <f t="shared" si="2"/>
        <v>146</v>
      </c>
      <c r="B158" s="21" t="s">
        <v>327</v>
      </c>
      <c r="C158" s="22" t="s">
        <v>25</v>
      </c>
      <c r="D158" s="23" t="s">
        <v>328</v>
      </c>
      <c r="E158" s="24" t="s">
        <v>201</v>
      </c>
      <c r="F158" s="42">
        <v>325458</v>
      </c>
      <c r="G158" s="42">
        <v>325458</v>
      </c>
      <c r="H158" s="42">
        <v>325458</v>
      </c>
      <c r="I158" s="42">
        <v>75408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325458</v>
      </c>
      <c r="P158" s="42">
        <v>325458</v>
      </c>
      <c r="Q158" s="42">
        <v>325458</v>
      </c>
      <c r="R158" s="43">
        <v>75408</v>
      </c>
      <c r="S158" s="44">
        <v>0</v>
      </c>
      <c r="T158" s="45"/>
    </row>
    <row r="159" spans="1:20" ht="31.5" x14ac:dyDescent="0.25">
      <c r="A159" s="41">
        <f t="shared" si="2"/>
        <v>147</v>
      </c>
      <c r="B159" s="21" t="s">
        <v>329</v>
      </c>
      <c r="C159" s="22" t="s">
        <v>218</v>
      </c>
      <c r="D159" s="23" t="s">
        <v>330</v>
      </c>
      <c r="E159" s="24" t="s">
        <v>201</v>
      </c>
      <c r="F159" s="42">
        <v>325458</v>
      </c>
      <c r="G159" s="42">
        <v>325458</v>
      </c>
      <c r="H159" s="42">
        <v>325458</v>
      </c>
      <c r="I159" s="42">
        <v>75408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325458</v>
      </c>
      <c r="P159" s="42">
        <v>325458</v>
      </c>
      <c r="Q159" s="42">
        <v>325458</v>
      </c>
      <c r="R159" s="43">
        <v>75408</v>
      </c>
      <c r="S159" s="44">
        <v>0</v>
      </c>
      <c r="T159" s="45"/>
    </row>
    <row r="160" spans="1:20" ht="15.75" x14ac:dyDescent="0.25">
      <c r="A160" s="41">
        <f t="shared" si="2"/>
        <v>148</v>
      </c>
      <c r="B160" s="21" t="s">
        <v>331</v>
      </c>
      <c r="C160" s="22" t="s">
        <v>25</v>
      </c>
      <c r="D160" s="23" t="s">
        <v>332</v>
      </c>
      <c r="E160" s="24" t="s">
        <v>201</v>
      </c>
      <c r="F160" s="42">
        <v>6019373</v>
      </c>
      <c r="G160" s="42">
        <v>6019373</v>
      </c>
      <c r="H160" s="42">
        <v>6019373</v>
      </c>
      <c r="I160" s="42">
        <v>1473162.08</v>
      </c>
      <c r="J160" s="42">
        <v>16200</v>
      </c>
      <c r="K160" s="42">
        <v>16200</v>
      </c>
      <c r="L160" s="42">
        <v>41355.49</v>
      </c>
      <c r="M160" s="42">
        <v>26900.89</v>
      </c>
      <c r="N160" s="42">
        <v>0</v>
      </c>
      <c r="O160" s="42">
        <v>6035573</v>
      </c>
      <c r="P160" s="42">
        <v>6035573</v>
      </c>
      <c r="Q160" s="42">
        <v>6060728.4900000002</v>
      </c>
      <c r="R160" s="43">
        <v>1500062.97</v>
      </c>
      <c r="S160" s="44">
        <v>0</v>
      </c>
      <c r="T160" s="45"/>
    </row>
    <row r="161" spans="1:20" ht="15.75" x14ac:dyDescent="0.25">
      <c r="A161" s="41">
        <f t="shared" si="2"/>
        <v>149</v>
      </c>
      <c r="B161" s="21" t="s">
        <v>333</v>
      </c>
      <c r="C161" s="22" t="s">
        <v>334</v>
      </c>
      <c r="D161" s="23" t="s">
        <v>335</v>
      </c>
      <c r="E161" s="24" t="s">
        <v>201</v>
      </c>
      <c r="F161" s="42">
        <v>1318459</v>
      </c>
      <c r="G161" s="42">
        <v>1318459</v>
      </c>
      <c r="H161" s="42">
        <v>1318459</v>
      </c>
      <c r="I161" s="42">
        <v>299154.03999999998</v>
      </c>
      <c r="J161" s="42">
        <v>0</v>
      </c>
      <c r="K161" s="42">
        <v>0</v>
      </c>
      <c r="L161" s="42">
        <v>16455.490000000002</v>
      </c>
      <c r="M161" s="42">
        <v>16455.490000000002</v>
      </c>
      <c r="N161" s="42">
        <v>0</v>
      </c>
      <c r="O161" s="42">
        <v>1318459</v>
      </c>
      <c r="P161" s="42">
        <v>1318459</v>
      </c>
      <c r="Q161" s="42">
        <v>1334914.49</v>
      </c>
      <c r="R161" s="43">
        <v>315609.53000000003</v>
      </c>
      <c r="S161" s="44">
        <v>0</v>
      </c>
      <c r="T161" s="45"/>
    </row>
    <row r="162" spans="1:20" ht="47.25" x14ac:dyDescent="0.25">
      <c r="A162" s="41">
        <f t="shared" si="2"/>
        <v>150</v>
      </c>
      <c r="B162" s="21" t="s">
        <v>336</v>
      </c>
      <c r="C162" s="22" t="s">
        <v>337</v>
      </c>
      <c r="D162" s="23" t="s">
        <v>338</v>
      </c>
      <c r="E162" s="24" t="s">
        <v>201</v>
      </c>
      <c r="F162" s="42">
        <v>3926864</v>
      </c>
      <c r="G162" s="42">
        <v>3926864</v>
      </c>
      <c r="H162" s="42">
        <v>3926864</v>
      </c>
      <c r="I162" s="42">
        <v>1007671.19</v>
      </c>
      <c r="J162" s="42">
        <v>16200</v>
      </c>
      <c r="K162" s="42">
        <v>16200</v>
      </c>
      <c r="L162" s="42">
        <v>24900</v>
      </c>
      <c r="M162" s="42">
        <v>10445.4</v>
      </c>
      <c r="N162" s="42">
        <v>0</v>
      </c>
      <c r="O162" s="42">
        <v>3943064</v>
      </c>
      <c r="P162" s="42">
        <v>3943064</v>
      </c>
      <c r="Q162" s="42">
        <v>3951764</v>
      </c>
      <c r="R162" s="43">
        <v>1018116.59</v>
      </c>
      <c r="S162" s="44">
        <v>0</v>
      </c>
      <c r="T162" s="45"/>
    </row>
    <row r="163" spans="1:20" ht="31.5" x14ac:dyDescent="0.25">
      <c r="A163" s="41">
        <f t="shared" si="2"/>
        <v>151</v>
      </c>
      <c r="B163" s="21" t="s">
        <v>339</v>
      </c>
      <c r="C163" s="22" t="s">
        <v>25</v>
      </c>
      <c r="D163" s="23" t="s">
        <v>340</v>
      </c>
      <c r="E163" s="24" t="s">
        <v>201</v>
      </c>
      <c r="F163" s="42">
        <v>774050</v>
      </c>
      <c r="G163" s="42">
        <v>774050</v>
      </c>
      <c r="H163" s="42">
        <v>774050</v>
      </c>
      <c r="I163" s="42">
        <v>166336.85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774050</v>
      </c>
      <c r="P163" s="42">
        <v>774050</v>
      </c>
      <c r="Q163" s="42">
        <v>774050</v>
      </c>
      <c r="R163" s="43">
        <v>166336.85</v>
      </c>
      <c r="S163" s="44">
        <v>0</v>
      </c>
      <c r="T163" s="45"/>
    </row>
    <row r="164" spans="1:20" ht="31.5" x14ac:dyDescent="0.25">
      <c r="A164" s="41">
        <f t="shared" si="2"/>
        <v>152</v>
      </c>
      <c r="B164" s="21" t="s">
        <v>341</v>
      </c>
      <c r="C164" s="22" t="s">
        <v>342</v>
      </c>
      <c r="D164" s="23" t="s">
        <v>343</v>
      </c>
      <c r="E164" s="24" t="s">
        <v>201</v>
      </c>
      <c r="F164" s="42">
        <v>704050</v>
      </c>
      <c r="G164" s="42">
        <v>704050</v>
      </c>
      <c r="H164" s="42">
        <v>704050</v>
      </c>
      <c r="I164" s="42">
        <v>166336.85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704050</v>
      </c>
      <c r="P164" s="42">
        <v>704050</v>
      </c>
      <c r="Q164" s="42">
        <v>704050</v>
      </c>
      <c r="R164" s="43">
        <v>166336.85</v>
      </c>
      <c r="S164" s="44">
        <v>0</v>
      </c>
      <c r="T164" s="45"/>
    </row>
    <row r="165" spans="1:20" ht="31.5" x14ac:dyDescent="0.25">
      <c r="A165" s="41">
        <f t="shared" si="2"/>
        <v>153</v>
      </c>
      <c r="B165" s="21" t="s">
        <v>344</v>
      </c>
      <c r="C165" s="22" t="s">
        <v>342</v>
      </c>
      <c r="D165" s="23" t="s">
        <v>345</v>
      </c>
      <c r="E165" s="24" t="s">
        <v>201</v>
      </c>
      <c r="F165" s="42">
        <v>70000</v>
      </c>
      <c r="G165" s="42">
        <v>70000</v>
      </c>
      <c r="H165" s="42">
        <v>70000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70000</v>
      </c>
      <c r="P165" s="42">
        <v>70000</v>
      </c>
      <c r="Q165" s="42">
        <v>70000</v>
      </c>
      <c r="R165" s="43">
        <v>0</v>
      </c>
      <c r="S165" s="44">
        <v>0</v>
      </c>
      <c r="T165" s="45"/>
    </row>
    <row r="166" spans="1:20" ht="15.75" x14ac:dyDescent="0.25">
      <c r="A166" s="41">
        <f t="shared" si="2"/>
        <v>154</v>
      </c>
      <c r="B166" s="21" t="s">
        <v>346</v>
      </c>
      <c r="C166" s="22" t="s">
        <v>25</v>
      </c>
      <c r="D166" s="23" t="s">
        <v>347</v>
      </c>
      <c r="E166" s="24" t="s">
        <v>201</v>
      </c>
      <c r="F166" s="42">
        <v>953165</v>
      </c>
      <c r="G166" s="42">
        <v>953165</v>
      </c>
      <c r="H166" s="42">
        <v>953165</v>
      </c>
      <c r="I166" s="42">
        <v>229782.54</v>
      </c>
      <c r="J166" s="42">
        <v>0</v>
      </c>
      <c r="K166" s="42">
        <v>0</v>
      </c>
      <c r="L166" s="42">
        <v>0</v>
      </c>
      <c r="M166" s="42">
        <v>0</v>
      </c>
      <c r="N166" s="42">
        <v>0</v>
      </c>
      <c r="O166" s="42">
        <v>953165</v>
      </c>
      <c r="P166" s="42">
        <v>953165</v>
      </c>
      <c r="Q166" s="42">
        <v>953165</v>
      </c>
      <c r="R166" s="43">
        <v>229782.54</v>
      </c>
      <c r="S166" s="44">
        <v>0</v>
      </c>
      <c r="T166" s="45"/>
    </row>
    <row r="167" spans="1:20" ht="15.75" x14ac:dyDescent="0.25">
      <c r="A167" s="41">
        <f t="shared" si="2"/>
        <v>155</v>
      </c>
      <c r="B167" s="21" t="s">
        <v>348</v>
      </c>
      <c r="C167" s="22" t="s">
        <v>25</v>
      </c>
      <c r="D167" s="23" t="s">
        <v>349</v>
      </c>
      <c r="E167" s="24" t="s">
        <v>201</v>
      </c>
      <c r="F167" s="42">
        <v>30000</v>
      </c>
      <c r="G167" s="42">
        <v>30000</v>
      </c>
      <c r="H167" s="42">
        <v>30000</v>
      </c>
      <c r="I167" s="42">
        <v>7701.02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30000</v>
      </c>
      <c r="P167" s="42">
        <v>30000</v>
      </c>
      <c r="Q167" s="42">
        <v>30000</v>
      </c>
      <c r="R167" s="43">
        <v>7701.02</v>
      </c>
      <c r="S167" s="44">
        <v>0</v>
      </c>
      <c r="T167" s="45"/>
    </row>
    <row r="168" spans="1:20" ht="47.25" x14ac:dyDescent="0.25">
      <c r="A168" s="41">
        <f t="shared" si="2"/>
        <v>156</v>
      </c>
      <c r="B168" s="21" t="s">
        <v>350</v>
      </c>
      <c r="C168" s="22" t="s">
        <v>351</v>
      </c>
      <c r="D168" s="23" t="s">
        <v>352</v>
      </c>
      <c r="E168" s="24" t="s">
        <v>201</v>
      </c>
      <c r="F168" s="42">
        <v>30000</v>
      </c>
      <c r="G168" s="42">
        <v>30000</v>
      </c>
      <c r="H168" s="42">
        <v>30000</v>
      </c>
      <c r="I168" s="42">
        <v>7701.02</v>
      </c>
      <c r="J168" s="42">
        <v>0</v>
      </c>
      <c r="K168" s="42">
        <v>0</v>
      </c>
      <c r="L168" s="42">
        <v>0</v>
      </c>
      <c r="M168" s="42">
        <v>0</v>
      </c>
      <c r="N168" s="42">
        <v>0</v>
      </c>
      <c r="O168" s="42">
        <v>30000</v>
      </c>
      <c r="P168" s="42">
        <v>30000</v>
      </c>
      <c r="Q168" s="42">
        <v>30000</v>
      </c>
      <c r="R168" s="43">
        <v>7701.02</v>
      </c>
      <c r="S168" s="44">
        <v>0</v>
      </c>
      <c r="T168" s="45"/>
    </row>
    <row r="169" spans="1:20" ht="31.5" x14ac:dyDescent="0.25">
      <c r="A169" s="41">
        <f t="shared" si="2"/>
        <v>157</v>
      </c>
      <c r="B169" s="21" t="s">
        <v>353</v>
      </c>
      <c r="C169" s="22" t="s">
        <v>25</v>
      </c>
      <c r="D169" s="23" t="s">
        <v>354</v>
      </c>
      <c r="E169" s="24" t="s">
        <v>201</v>
      </c>
      <c r="F169" s="42">
        <v>471365</v>
      </c>
      <c r="G169" s="42">
        <v>471365</v>
      </c>
      <c r="H169" s="42">
        <v>471365</v>
      </c>
      <c r="I169" s="42">
        <v>114505.94</v>
      </c>
      <c r="J169" s="42">
        <v>0</v>
      </c>
      <c r="K169" s="42">
        <v>0</v>
      </c>
      <c r="L169" s="42">
        <v>0</v>
      </c>
      <c r="M169" s="42">
        <v>0</v>
      </c>
      <c r="N169" s="42">
        <v>0</v>
      </c>
      <c r="O169" s="42">
        <v>471365</v>
      </c>
      <c r="P169" s="42">
        <v>471365</v>
      </c>
      <c r="Q169" s="42">
        <v>471365</v>
      </c>
      <c r="R169" s="43">
        <v>114505.94</v>
      </c>
      <c r="S169" s="44">
        <v>0</v>
      </c>
      <c r="T169" s="45"/>
    </row>
    <row r="170" spans="1:20" ht="47.25" x14ac:dyDescent="0.25">
      <c r="A170" s="41">
        <f t="shared" si="2"/>
        <v>158</v>
      </c>
      <c r="B170" s="21" t="s">
        <v>355</v>
      </c>
      <c r="C170" s="22" t="s">
        <v>351</v>
      </c>
      <c r="D170" s="23" t="s">
        <v>356</v>
      </c>
      <c r="E170" s="24" t="s">
        <v>201</v>
      </c>
      <c r="F170" s="42">
        <v>471365</v>
      </c>
      <c r="G170" s="42">
        <v>471365</v>
      </c>
      <c r="H170" s="42">
        <v>471365</v>
      </c>
      <c r="I170" s="42">
        <v>114505.94</v>
      </c>
      <c r="J170" s="42">
        <v>0</v>
      </c>
      <c r="K170" s="42">
        <v>0</v>
      </c>
      <c r="L170" s="42">
        <v>0</v>
      </c>
      <c r="M170" s="42">
        <v>0</v>
      </c>
      <c r="N170" s="42">
        <v>0</v>
      </c>
      <c r="O170" s="42">
        <v>471365</v>
      </c>
      <c r="P170" s="42">
        <v>471365</v>
      </c>
      <c r="Q170" s="42">
        <v>471365</v>
      </c>
      <c r="R170" s="43">
        <v>114505.94</v>
      </c>
      <c r="S170" s="44">
        <v>0</v>
      </c>
      <c r="T170" s="45"/>
    </row>
    <row r="171" spans="1:20" ht="31.5" x14ac:dyDescent="0.25">
      <c r="A171" s="41">
        <f t="shared" si="2"/>
        <v>159</v>
      </c>
      <c r="B171" s="21" t="s">
        <v>357</v>
      </c>
      <c r="C171" s="22" t="s">
        <v>25</v>
      </c>
      <c r="D171" s="23" t="s">
        <v>358</v>
      </c>
      <c r="E171" s="24" t="s">
        <v>201</v>
      </c>
      <c r="F171" s="42">
        <v>220000</v>
      </c>
      <c r="G171" s="42">
        <v>220000</v>
      </c>
      <c r="H171" s="42">
        <v>220000</v>
      </c>
      <c r="I171" s="42">
        <v>60861.91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220000</v>
      </c>
      <c r="P171" s="42">
        <v>220000</v>
      </c>
      <c r="Q171" s="42">
        <v>220000</v>
      </c>
      <c r="R171" s="43">
        <v>60861.91</v>
      </c>
      <c r="S171" s="44">
        <v>0</v>
      </c>
      <c r="T171" s="45"/>
    </row>
    <row r="172" spans="1:20" ht="63" x14ac:dyDescent="0.25">
      <c r="A172" s="41">
        <f t="shared" si="2"/>
        <v>160</v>
      </c>
      <c r="B172" s="21" t="s">
        <v>359</v>
      </c>
      <c r="C172" s="22" t="s">
        <v>351</v>
      </c>
      <c r="D172" s="23" t="s">
        <v>360</v>
      </c>
      <c r="E172" s="24" t="s">
        <v>201</v>
      </c>
      <c r="F172" s="42">
        <v>220000</v>
      </c>
      <c r="G172" s="42">
        <v>220000</v>
      </c>
      <c r="H172" s="42">
        <v>220000</v>
      </c>
      <c r="I172" s="42">
        <v>60861.91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220000</v>
      </c>
      <c r="P172" s="42">
        <v>220000</v>
      </c>
      <c r="Q172" s="42">
        <v>220000</v>
      </c>
      <c r="R172" s="43">
        <v>60861.91</v>
      </c>
      <c r="S172" s="44">
        <v>0</v>
      </c>
      <c r="T172" s="45"/>
    </row>
    <row r="173" spans="1:20" ht="31.5" x14ac:dyDescent="0.25">
      <c r="A173" s="41">
        <f t="shared" si="2"/>
        <v>161</v>
      </c>
      <c r="B173" s="21" t="s">
        <v>361</v>
      </c>
      <c r="C173" s="22" t="s">
        <v>25</v>
      </c>
      <c r="D173" s="23" t="s">
        <v>362</v>
      </c>
      <c r="E173" s="24" t="s">
        <v>201</v>
      </c>
      <c r="F173" s="42">
        <v>231800</v>
      </c>
      <c r="G173" s="42">
        <v>231800</v>
      </c>
      <c r="H173" s="42">
        <v>231800</v>
      </c>
      <c r="I173" s="42">
        <v>46713.67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231800</v>
      </c>
      <c r="P173" s="42">
        <v>231800</v>
      </c>
      <c r="Q173" s="42">
        <v>231800</v>
      </c>
      <c r="R173" s="43">
        <v>46713.67</v>
      </c>
      <c r="S173" s="44">
        <v>0</v>
      </c>
      <c r="T173" s="45"/>
    </row>
    <row r="174" spans="1:20" ht="47.25" x14ac:dyDescent="0.25">
      <c r="A174" s="41">
        <f t="shared" si="2"/>
        <v>162</v>
      </c>
      <c r="B174" s="21" t="s">
        <v>363</v>
      </c>
      <c r="C174" s="22" t="s">
        <v>351</v>
      </c>
      <c r="D174" s="23" t="s">
        <v>364</v>
      </c>
      <c r="E174" s="24" t="s">
        <v>201</v>
      </c>
      <c r="F174" s="42">
        <v>231800</v>
      </c>
      <c r="G174" s="42">
        <v>231800</v>
      </c>
      <c r="H174" s="42">
        <v>231800</v>
      </c>
      <c r="I174" s="42">
        <v>46713.67</v>
      </c>
      <c r="J174" s="42">
        <v>0</v>
      </c>
      <c r="K174" s="42">
        <v>0</v>
      </c>
      <c r="L174" s="42">
        <v>0</v>
      </c>
      <c r="M174" s="42">
        <v>0</v>
      </c>
      <c r="N174" s="42">
        <v>0</v>
      </c>
      <c r="O174" s="42">
        <v>231800</v>
      </c>
      <c r="P174" s="42">
        <v>231800</v>
      </c>
      <c r="Q174" s="42">
        <v>231800</v>
      </c>
      <c r="R174" s="43">
        <v>46713.67</v>
      </c>
      <c r="S174" s="44">
        <v>0</v>
      </c>
      <c r="T174" s="45"/>
    </row>
    <row r="175" spans="1:20" ht="15.75" x14ac:dyDescent="0.25">
      <c r="A175" s="41">
        <f t="shared" si="2"/>
        <v>163</v>
      </c>
      <c r="B175" s="21" t="s">
        <v>365</v>
      </c>
      <c r="C175" s="22" t="s">
        <v>25</v>
      </c>
      <c r="D175" s="23" t="s">
        <v>366</v>
      </c>
      <c r="E175" s="24" t="s">
        <v>201</v>
      </c>
      <c r="F175" s="42">
        <v>2097426</v>
      </c>
      <c r="G175" s="42">
        <v>2097426</v>
      </c>
      <c r="H175" s="42">
        <v>2097426</v>
      </c>
      <c r="I175" s="42">
        <v>737035.58</v>
      </c>
      <c r="J175" s="42">
        <v>0</v>
      </c>
      <c r="K175" s="42">
        <v>0</v>
      </c>
      <c r="L175" s="42">
        <v>0</v>
      </c>
      <c r="M175" s="42">
        <v>0</v>
      </c>
      <c r="N175" s="42">
        <v>0</v>
      </c>
      <c r="O175" s="42">
        <v>2097426</v>
      </c>
      <c r="P175" s="42">
        <v>2097426</v>
      </c>
      <c r="Q175" s="42">
        <v>2097426</v>
      </c>
      <c r="R175" s="43">
        <v>737035.58</v>
      </c>
      <c r="S175" s="44">
        <v>0</v>
      </c>
      <c r="T175" s="45"/>
    </row>
    <row r="176" spans="1:20" ht="63" x14ac:dyDescent="0.25">
      <c r="A176" s="41">
        <f t="shared" si="2"/>
        <v>164</v>
      </c>
      <c r="B176" s="21" t="s">
        <v>367</v>
      </c>
      <c r="C176" s="22" t="s">
        <v>368</v>
      </c>
      <c r="D176" s="23" t="s">
        <v>369</v>
      </c>
      <c r="E176" s="24" t="s">
        <v>201</v>
      </c>
      <c r="F176" s="42">
        <v>1053815</v>
      </c>
      <c r="G176" s="42">
        <v>1053815</v>
      </c>
      <c r="H176" s="42">
        <v>1053815</v>
      </c>
      <c r="I176" s="42">
        <v>365790.71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1053815</v>
      </c>
      <c r="P176" s="42">
        <v>1053815</v>
      </c>
      <c r="Q176" s="42">
        <v>1053815</v>
      </c>
      <c r="R176" s="43">
        <v>365790.71</v>
      </c>
      <c r="S176" s="44">
        <v>0</v>
      </c>
      <c r="T176" s="45"/>
    </row>
    <row r="177" spans="1:20" ht="31.5" x14ac:dyDescent="0.25">
      <c r="A177" s="41">
        <f t="shared" si="2"/>
        <v>165</v>
      </c>
      <c r="B177" s="21" t="s">
        <v>370</v>
      </c>
      <c r="C177" s="22" t="s">
        <v>368</v>
      </c>
      <c r="D177" s="23" t="s">
        <v>371</v>
      </c>
      <c r="E177" s="24" t="s">
        <v>201</v>
      </c>
      <c r="F177" s="42">
        <v>1043611</v>
      </c>
      <c r="G177" s="42">
        <v>1043611</v>
      </c>
      <c r="H177" s="42">
        <v>1043611</v>
      </c>
      <c r="I177" s="42">
        <v>371244.87</v>
      </c>
      <c r="J177" s="42">
        <v>0</v>
      </c>
      <c r="K177" s="42">
        <v>0</v>
      </c>
      <c r="L177" s="42">
        <v>0</v>
      </c>
      <c r="M177" s="42">
        <v>0</v>
      </c>
      <c r="N177" s="42">
        <v>0</v>
      </c>
      <c r="O177" s="42">
        <v>1043611</v>
      </c>
      <c r="P177" s="42">
        <v>1043611</v>
      </c>
      <c r="Q177" s="42">
        <v>1043611</v>
      </c>
      <c r="R177" s="43">
        <v>371244.87</v>
      </c>
      <c r="S177" s="44">
        <v>0</v>
      </c>
      <c r="T177" s="45"/>
    </row>
    <row r="178" spans="1:20" ht="15.75" x14ac:dyDescent="0.25">
      <c r="A178" s="41">
        <f t="shared" si="2"/>
        <v>166</v>
      </c>
      <c r="B178" s="21" t="s">
        <v>372</v>
      </c>
      <c r="C178" s="22" t="s">
        <v>25</v>
      </c>
      <c r="D178" s="23" t="s">
        <v>373</v>
      </c>
      <c r="E178" s="24" t="s">
        <v>201</v>
      </c>
      <c r="F178" s="42">
        <v>915136</v>
      </c>
      <c r="G178" s="42">
        <v>915136</v>
      </c>
      <c r="H178" s="42">
        <v>915136</v>
      </c>
      <c r="I178" s="42">
        <v>294155.09000000003</v>
      </c>
      <c r="J178" s="42">
        <v>1053305</v>
      </c>
      <c r="K178" s="42">
        <v>1053305</v>
      </c>
      <c r="L178" s="42">
        <v>1053305</v>
      </c>
      <c r="M178" s="42">
        <v>291639.59999999998</v>
      </c>
      <c r="N178" s="42">
        <v>0</v>
      </c>
      <c r="O178" s="42">
        <v>1968441</v>
      </c>
      <c r="P178" s="42">
        <v>1968441</v>
      </c>
      <c r="Q178" s="42">
        <v>1968441</v>
      </c>
      <c r="R178" s="43">
        <v>585794.68999999994</v>
      </c>
      <c r="S178" s="44">
        <v>0</v>
      </c>
      <c r="T178" s="45"/>
    </row>
    <row r="179" spans="1:20" ht="31.5" x14ac:dyDescent="0.25">
      <c r="A179" s="41">
        <f t="shared" si="2"/>
        <v>167</v>
      </c>
      <c r="B179" s="21" t="s">
        <v>374</v>
      </c>
      <c r="C179" s="22" t="s">
        <v>25</v>
      </c>
      <c r="D179" s="23" t="s">
        <v>375</v>
      </c>
      <c r="E179" s="24" t="s">
        <v>201</v>
      </c>
      <c r="F179" s="42">
        <v>261181</v>
      </c>
      <c r="G179" s="42">
        <v>261181</v>
      </c>
      <c r="H179" s="42">
        <v>261181</v>
      </c>
      <c r="I179" s="42">
        <v>7869</v>
      </c>
      <c r="J179" s="42">
        <v>0</v>
      </c>
      <c r="K179" s="42">
        <v>0</v>
      </c>
      <c r="L179" s="42">
        <v>0</v>
      </c>
      <c r="M179" s="42">
        <v>0</v>
      </c>
      <c r="N179" s="42">
        <v>0</v>
      </c>
      <c r="O179" s="42">
        <v>261181</v>
      </c>
      <c r="P179" s="42">
        <v>261181</v>
      </c>
      <c r="Q179" s="42">
        <v>261181</v>
      </c>
      <c r="R179" s="43">
        <v>7869</v>
      </c>
      <c r="S179" s="44">
        <v>0</v>
      </c>
      <c r="T179" s="45"/>
    </row>
    <row r="180" spans="1:20" ht="15.75" x14ac:dyDescent="0.25">
      <c r="A180" s="41">
        <f t="shared" si="2"/>
        <v>168</v>
      </c>
      <c r="B180" s="21" t="s">
        <v>376</v>
      </c>
      <c r="C180" s="22" t="s">
        <v>377</v>
      </c>
      <c r="D180" s="23" t="s">
        <v>378</v>
      </c>
      <c r="E180" s="24" t="s">
        <v>201</v>
      </c>
      <c r="F180" s="42">
        <v>261181</v>
      </c>
      <c r="G180" s="42">
        <v>261181</v>
      </c>
      <c r="H180" s="42">
        <v>261181</v>
      </c>
      <c r="I180" s="42">
        <v>7869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261181</v>
      </c>
      <c r="P180" s="42">
        <v>261181</v>
      </c>
      <c r="Q180" s="42">
        <v>261181</v>
      </c>
      <c r="R180" s="43">
        <v>7869</v>
      </c>
      <c r="S180" s="44">
        <v>0</v>
      </c>
      <c r="T180" s="45"/>
    </row>
    <row r="181" spans="1:20" ht="15.75" x14ac:dyDescent="0.25">
      <c r="A181" s="41">
        <f t="shared" si="2"/>
        <v>169</v>
      </c>
      <c r="B181" s="21" t="s">
        <v>379</v>
      </c>
      <c r="C181" s="22" t="s">
        <v>25</v>
      </c>
      <c r="D181" s="23" t="s">
        <v>380</v>
      </c>
      <c r="E181" s="24" t="s">
        <v>201</v>
      </c>
      <c r="F181" s="42">
        <v>50000</v>
      </c>
      <c r="G181" s="42">
        <v>50000</v>
      </c>
      <c r="H181" s="42">
        <v>50000</v>
      </c>
      <c r="I181" s="42">
        <v>0</v>
      </c>
      <c r="J181" s="42">
        <v>514000</v>
      </c>
      <c r="K181" s="42">
        <v>514000</v>
      </c>
      <c r="L181" s="42">
        <v>514000</v>
      </c>
      <c r="M181" s="42">
        <v>144873.81</v>
      </c>
      <c r="N181" s="42">
        <v>0</v>
      </c>
      <c r="O181" s="42">
        <v>564000</v>
      </c>
      <c r="P181" s="42">
        <v>564000</v>
      </c>
      <c r="Q181" s="42">
        <v>564000</v>
      </c>
      <c r="R181" s="43">
        <v>144873.81</v>
      </c>
      <c r="S181" s="44">
        <v>0</v>
      </c>
      <c r="T181" s="45"/>
    </row>
    <row r="182" spans="1:20" ht="31.5" x14ac:dyDescent="0.25">
      <c r="A182" s="41">
        <f t="shared" si="2"/>
        <v>170</v>
      </c>
      <c r="B182" s="21" t="s">
        <v>381</v>
      </c>
      <c r="C182" s="22" t="s">
        <v>382</v>
      </c>
      <c r="D182" s="23" t="s">
        <v>383</v>
      </c>
      <c r="E182" s="24" t="s">
        <v>201</v>
      </c>
      <c r="F182" s="42">
        <v>0</v>
      </c>
      <c r="G182" s="42">
        <v>0</v>
      </c>
      <c r="H182" s="42">
        <v>0</v>
      </c>
      <c r="I182" s="42">
        <v>0</v>
      </c>
      <c r="J182" s="42">
        <v>514000</v>
      </c>
      <c r="K182" s="42">
        <v>514000</v>
      </c>
      <c r="L182" s="42">
        <v>514000</v>
      </c>
      <c r="M182" s="42">
        <v>144873.81</v>
      </c>
      <c r="N182" s="42">
        <v>0</v>
      </c>
      <c r="O182" s="42">
        <v>514000</v>
      </c>
      <c r="P182" s="42">
        <v>514000</v>
      </c>
      <c r="Q182" s="42">
        <v>514000</v>
      </c>
      <c r="R182" s="43">
        <v>144873.81</v>
      </c>
      <c r="S182" s="44">
        <v>0</v>
      </c>
      <c r="T182" s="45"/>
    </row>
    <row r="183" spans="1:20" ht="47.25" x14ac:dyDescent="0.25">
      <c r="A183" s="41">
        <f t="shared" si="2"/>
        <v>171</v>
      </c>
      <c r="B183" s="21" t="s">
        <v>384</v>
      </c>
      <c r="C183" s="22" t="s">
        <v>382</v>
      </c>
      <c r="D183" s="23" t="s">
        <v>385</v>
      </c>
      <c r="E183" s="24" t="s">
        <v>201</v>
      </c>
      <c r="F183" s="42">
        <v>50000</v>
      </c>
      <c r="G183" s="42">
        <v>50000</v>
      </c>
      <c r="H183" s="42">
        <v>50000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50000</v>
      </c>
      <c r="P183" s="42">
        <v>50000</v>
      </c>
      <c r="Q183" s="42">
        <v>50000</v>
      </c>
      <c r="R183" s="43">
        <v>0</v>
      </c>
      <c r="S183" s="44">
        <v>0</v>
      </c>
      <c r="T183" s="45"/>
    </row>
    <row r="184" spans="1:20" ht="31.5" x14ac:dyDescent="0.25">
      <c r="A184" s="41">
        <f t="shared" si="2"/>
        <v>172</v>
      </c>
      <c r="B184" s="21" t="s">
        <v>386</v>
      </c>
      <c r="C184" s="22" t="s">
        <v>25</v>
      </c>
      <c r="D184" s="23" t="s">
        <v>387</v>
      </c>
      <c r="E184" s="24" t="s">
        <v>201</v>
      </c>
      <c r="F184" s="42">
        <v>603955</v>
      </c>
      <c r="G184" s="42">
        <v>603955</v>
      </c>
      <c r="H184" s="42">
        <v>603955</v>
      </c>
      <c r="I184" s="42">
        <v>286286.09000000003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603955</v>
      </c>
      <c r="P184" s="42">
        <v>603955</v>
      </c>
      <c r="Q184" s="42">
        <v>603955</v>
      </c>
      <c r="R184" s="43">
        <v>286286.09000000003</v>
      </c>
      <c r="S184" s="44">
        <v>0</v>
      </c>
      <c r="T184" s="45"/>
    </row>
    <row r="185" spans="1:20" ht="31.5" x14ac:dyDescent="0.25">
      <c r="A185" s="41">
        <f t="shared" si="2"/>
        <v>173</v>
      </c>
      <c r="B185" s="21" t="s">
        <v>388</v>
      </c>
      <c r="C185" s="22" t="s">
        <v>25</v>
      </c>
      <c r="D185" s="23" t="s">
        <v>389</v>
      </c>
      <c r="E185" s="24" t="s">
        <v>201</v>
      </c>
      <c r="F185" s="42">
        <v>583955</v>
      </c>
      <c r="G185" s="42">
        <v>583955</v>
      </c>
      <c r="H185" s="42">
        <v>583955</v>
      </c>
      <c r="I185" s="42">
        <v>266677</v>
      </c>
      <c r="J185" s="42">
        <v>0</v>
      </c>
      <c r="K185" s="42">
        <v>0</v>
      </c>
      <c r="L185" s="42">
        <v>0</v>
      </c>
      <c r="M185" s="42">
        <v>0</v>
      </c>
      <c r="N185" s="42">
        <v>0</v>
      </c>
      <c r="O185" s="42">
        <v>583955</v>
      </c>
      <c r="P185" s="42">
        <v>583955</v>
      </c>
      <c r="Q185" s="42">
        <v>583955</v>
      </c>
      <c r="R185" s="43">
        <v>266677</v>
      </c>
      <c r="S185" s="44">
        <v>0</v>
      </c>
      <c r="T185" s="45"/>
    </row>
    <row r="186" spans="1:20" ht="31.5" x14ac:dyDescent="0.25">
      <c r="A186" s="41">
        <f t="shared" si="2"/>
        <v>174</v>
      </c>
      <c r="B186" s="21" t="s">
        <v>390</v>
      </c>
      <c r="C186" s="22" t="s">
        <v>391</v>
      </c>
      <c r="D186" s="23" t="s">
        <v>392</v>
      </c>
      <c r="E186" s="24" t="s">
        <v>201</v>
      </c>
      <c r="F186" s="42">
        <v>583955</v>
      </c>
      <c r="G186" s="42">
        <v>583955</v>
      </c>
      <c r="H186" s="42">
        <v>583955</v>
      </c>
      <c r="I186" s="42">
        <v>266677</v>
      </c>
      <c r="J186" s="42">
        <v>0</v>
      </c>
      <c r="K186" s="42">
        <v>0</v>
      </c>
      <c r="L186" s="42">
        <v>0</v>
      </c>
      <c r="M186" s="42">
        <v>0</v>
      </c>
      <c r="N186" s="42">
        <v>0</v>
      </c>
      <c r="O186" s="42">
        <v>583955</v>
      </c>
      <c r="P186" s="42">
        <v>583955</v>
      </c>
      <c r="Q186" s="42">
        <v>583955</v>
      </c>
      <c r="R186" s="43">
        <v>266677</v>
      </c>
      <c r="S186" s="44">
        <v>0</v>
      </c>
      <c r="T186" s="45"/>
    </row>
    <row r="187" spans="1:20" ht="31.5" x14ac:dyDescent="0.25">
      <c r="A187" s="41">
        <f t="shared" si="2"/>
        <v>175</v>
      </c>
      <c r="B187" s="21" t="s">
        <v>393</v>
      </c>
      <c r="C187" s="22" t="s">
        <v>25</v>
      </c>
      <c r="D187" s="23" t="s">
        <v>394</v>
      </c>
      <c r="E187" s="24" t="s">
        <v>201</v>
      </c>
      <c r="F187" s="42">
        <v>20000</v>
      </c>
      <c r="G187" s="42">
        <v>20000</v>
      </c>
      <c r="H187" s="42">
        <v>20000</v>
      </c>
      <c r="I187" s="42">
        <v>19609.09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20000</v>
      </c>
      <c r="P187" s="42">
        <v>20000</v>
      </c>
      <c r="Q187" s="42">
        <v>20000</v>
      </c>
      <c r="R187" s="43">
        <v>19609.09</v>
      </c>
      <c r="S187" s="44">
        <v>0</v>
      </c>
      <c r="T187" s="45"/>
    </row>
    <row r="188" spans="1:20" ht="47.25" x14ac:dyDescent="0.25">
      <c r="A188" s="41">
        <f t="shared" si="2"/>
        <v>176</v>
      </c>
      <c r="B188" s="21" t="s">
        <v>395</v>
      </c>
      <c r="C188" s="22" t="s">
        <v>391</v>
      </c>
      <c r="D188" s="23" t="s">
        <v>396</v>
      </c>
      <c r="E188" s="24" t="s">
        <v>201</v>
      </c>
      <c r="F188" s="42">
        <v>20000</v>
      </c>
      <c r="G188" s="42">
        <v>20000</v>
      </c>
      <c r="H188" s="42">
        <v>20000</v>
      </c>
      <c r="I188" s="42">
        <v>19609.09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20000</v>
      </c>
      <c r="P188" s="42">
        <v>20000</v>
      </c>
      <c r="Q188" s="42">
        <v>20000</v>
      </c>
      <c r="R188" s="43">
        <v>19609.09</v>
      </c>
      <c r="S188" s="44">
        <v>0</v>
      </c>
      <c r="T188" s="45"/>
    </row>
    <row r="189" spans="1:20" ht="31.5" x14ac:dyDescent="0.25">
      <c r="A189" s="41">
        <f t="shared" si="2"/>
        <v>177</v>
      </c>
      <c r="B189" s="21" t="s">
        <v>397</v>
      </c>
      <c r="C189" s="22" t="s">
        <v>25</v>
      </c>
      <c r="D189" s="23" t="s">
        <v>398</v>
      </c>
      <c r="E189" s="24" t="s">
        <v>201</v>
      </c>
      <c r="F189" s="42">
        <v>0</v>
      </c>
      <c r="G189" s="42">
        <v>0</v>
      </c>
      <c r="H189" s="42">
        <v>0</v>
      </c>
      <c r="I189" s="42">
        <v>0</v>
      </c>
      <c r="J189" s="42">
        <v>539305</v>
      </c>
      <c r="K189" s="42">
        <v>539305</v>
      </c>
      <c r="L189" s="42">
        <v>539305</v>
      </c>
      <c r="M189" s="42">
        <v>146765.79</v>
      </c>
      <c r="N189" s="42">
        <v>0</v>
      </c>
      <c r="O189" s="42">
        <v>539305</v>
      </c>
      <c r="P189" s="42">
        <v>539305</v>
      </c>
      <c r="Q189" s="42">
        <v>539305</v>
      </c>
      <c r="R189" s="43">
        <v>146765.79</v>
      </c>
      <c r="S189" s="44">
        <v>0</v>
      </c>
      <c r="T189" s="45"/>
    </row>
    <row r="190" spans="1:20" ht="15.75" x14ac:dyDescent="0.25">
      <c r="A190" s="41">
        <f t="shared" si="2"/>
        <v>178</v>
      </c>
      <c r="B190" s="21" t="s">
        <v>399</v>
      </c>
      <c r="C190" s="22" t="s">
        <v>25</v>
      </c>
      <c r="D190" s="23" t="s">
        <v>400</v>
      </c>
      <c r="E190" s="24" t="s">
        <v>201</v>
      </c>
      <c r="F190" s="42">
        <v>0</v>
      </c>
      <c r="G190" s="42">
        <v>0</v>
      </c>
      <c r="H190" s="42">
        <v>0</v>
      </c>
      <c r="I190" s="42">
        <v>0</v>
      </c>
      <c r="J190" s="42">
        <v>539305</v>
      </c>
      <c r="K190" s="42">
        <v>539305</v>
      </c>
      <c r="L190" s="42">
        <v>539305</v>
      </c>
      <c r="M190" s="42">
        <v>146765.79</v>
      </c>
      <c r="N190" s="42">
        <v>0</v>
      </c>
      <c r="O190" s="42">
        <v>539305</v>
      </c>
      <c r="P190" s="42">
        <v>539305</v>
      </c>
      <c r="Q190" s="42">
        <v>539305</v>
      </c>
      <c r="R190" s="43">
        <v>146765.79</v>
      </c>
      <c r="S190" s="44">
        <v>0</v>
      </c>
      <c r="T190" s="45"/>
    </row>
    <row r="191" spans="1:20" ht="126" x14ac:dyDescent="0.25">
      <c r="A191" s="41">
        <f t="shared" si="2"/>
        <v>179</v>
      </c>
      <c r="B191" s="21" t="s">
        <v>401</v>
      </c>
      <c r="C191" s="22" t="s">
        <v>402</v>
      </c>
      <c r="D191" s="23" t="s">
        <v>403</v>
      </c>
      <c r="E191" s="24" t="s">
        <v>201</v>
      </c>
      <c r="F191" s="42">
        <v>0</v>
      </c>
      <c r="G191" s="42">
        <v>0</v>
      </c>
      <c r="H191" s="42">
        <v>0</v>
      </c>
      <c r="I191" s="42">
        <v>0</v>
      </c>
      <c r="J191" s="42">
        <v>539305</v>
      </c>
      <c r="K191" s="42">
        <v>539305</v>
      </c>
      <c r="L191" s="42">
        <v>539305</v>
      </c>
      <c r="M191" s="42">
        <v>146765.79</v>
      </c>
      <c r="N191" s="42">
        <v>0</v>
      </c>
      <c r="O191" s="42">
        <v>539305</v>
      </c>
      <c r="P191" s="42">
        <v>539305</v>
      </c>
      <c r="Q191" s="42">
        <v>539305</v>
      </c>
      <c r="R191" s="43">
        <v>146765.79</v>
      </c>
      <c r="S191" s="44">
        <v>0</v>
      </c>
      <c r="T191" s="45"/>
    </row>
    <row r="192" spans="1:20" ht="15.75" x14ac:dyDescent="0.25">
      <c r="A192" s="41">
        <f t="shared" si="2"/>
        <v>180</v>
      </c>
      <c r="B192" s="21" t="s">
        <v>404</v>
      </c>
      <c r="C192" s="22" t="s">
        <v>25</v>
      </c>
      <c r="D192" s="23" t="s">
        <v>405</v>
      </c>
      <c r="E192" s="24" t="s">
        <v>201</v>
      </c>
      <c r="F192" s="42">
        <v>103550</v>
      </c>
      <c r="G192" s="42">
        <v>103550</v>
      </c>
      <c r="H192" s="42">
        <v>43550</v>
      </c>
      <c r="I192" s="42">
        <v>2556.34</v>
      </c>
      <c r="J192" s="42">
        <v>124000</v>
      </c>
      <c r="K192" s="42">
        <v>124000</v>
      </c>
      <c r="L192" s="42">
        <v>124000</v>
      </c>
      <c r="M192" s="42">
        <v>15980</v>
      </c>
      <c r="N192" s="42">
        <v>0</v>
      </c>
      <c r="O192" s="42">
        <v>227550</v>
      </c>
      <c r="P192" s="42">
        <v>227550</v>
      </c>
      <c r="Q192" s="42">
        <v>167550</v>
      </c>
      <c r="R192" s="43">
        <v>18536.34</v>
      </c>
      <c r="S192" s="44">
        <v>0</v>
      </c>
      <c r="T192" s="45"/>
    </row>
    <row r="193" spans="1:20" ht="47.25" x14ac:dyDescent="0.25">
      <c r="A193" s="41">
        <f t="shared" si="2"/>
        <v>181</v>
      </c>
      <c r="B193" s="21" t="s">
        <v>406</v>
      </c>
      <c r="C193" s="22" t="s">
        <v>25</v>
      </c>
      <c r="D193" s="23" t="s">
        <v>407</v>
      </c>
      <c r="E193" s="24" t="s">
        <v>201</v>
      </c>
      <c r="F193" s="42">
        <v>33550</v>
      </c>
      <c r="G193" s="42">
        <v>33550</v>
      </c>
      <c r="H193" s="42">
        <v>33550</v>
      </c>
      <c r="I193" s="42">
        <v>2556.34</v>
      </c>
      <c r="J193" s="42">
        <v>0</v>
      </c>
      <c r="K193" s="42">
        <v>0</v>
      </c>
      <c r="L193" s="42">
        <v>0</v>
      </c>
      <c r="M193" s="42">
        <v>0</v>
      </c>
      <c r="N193" s="42">
        <v>0</v>
      </c>
      <c r="O193" s="42">
        <v>33550</v>
      </c>
      <c r="P193" s="42">
        <v>33550</v>
      </c>
      <c r="Q193" s="42">
        <v>33550</v>
      </c>
      <c r="R193" s="43">
        <v>2556.34</v>
      </c>
      <c r="S193" s="44">
        <v>0</v>
      </c>
      <c r="T193" s="45"/>
    </row>
    <row r="194" spans="1:20" ht="47.25" x14ac:dyDescent="0.25">
      <c r="A194" s="41">
        <f t="shared" si="2"/>
        <v>182</v>
      </c>
      <c r="B194" s="21" t="s">
        <v>408</v>
      </c>
      <c r="C194" s="22" t="s">
        <v>409</v>
      </c>
      <c r="D194" s="23" t="s">
        <v>410</v>
      </c>
      <c r="E194" s="24" t="s">
        <v>201</v>
      </c>
      <c r="F194" s="42">
        <v>33550</v>
      </c>
      <c r="G194" s="42">
        <v>33550</v>
      </c>
      <c r="H194" s="42">
        <v>33550</v>
      </c>
      <c r="I194" s="42">
        <v>2556.34</v>
      </c>
      <c r="J194" s="42">
        <v>0</v>
      </c>
      <c r="K194" s="42">
        <v>0</v>
      </c>
      <c r="L194" s="42">
        <v>0</v>
      </c>
      <c r="M194" s="42">
        <v>0</v>
      </c>
      <c r="N194" s="42">
        <v>0</v>
      </c>
      <c r="O194" s="42">
        <v>33550</v>
      </c>
      <c r="P194" s="42">
        <v>33550</v>
      </c>
      <c r="Q194" s="42">
        <v>33550</v>
      </c>
      <c r="R194" s="43">
        <v>2556.34</v>
      </c>
      <c r="S194" s="44">
        <v>0</v>
      </c>
      <c r="T194" s="45"/>
    </row>
    <row r="195" spans="1:20" ht="15.75" x14ac:dyDescent="0.25">
      <c r="A195" s="41">
        <f t="shared" si="2"/>
        <v>183</v>
      </c>
      <c r="B195" s="21" t="s">
        <v>411</v>
      </c>
      <c r="C195" s="22" t="s">
        <v>25</v>
      </c>
      <c r="D195" s="23" t="s">
        <v>412</v>
      </c>
      <c r="E195" s="24" t="s">
        <v>201</v>
      </c>
      <c r="F195" s="42">
        <v>10000</v>
      </c>
      <c r="G195" s="42">
        <v>10000</v>
      </c>
      <c r="H195" s="42">
        <v>10000</v>
      </c>
      <c r="I195" s="42">
        <v>0</v>
      </c>
      <c r="J195" s="42">
        <v>20000</v>
      </c>
      <c r="K195" s="42">
        <v>20000</v>
      </c>
      <c r="L195" s="42">
        <v>20000</v>
      </c>
      <c r="M195" s="42">
        <v>0</v>
      </c>
      <c r="N195" s="42">
        <v>0</v>
      </c>
      <c r="O195" s="42">
        <v>30000</v>
      </c>
      <c r="P195" s="42">
        <v>30000</v>
      </c>
      <c r="Q195" s="42">
        <v>30000</v>
      </c>
      <c r="R195" s="43">
        <v>0</v>
      </c>
      <c r="S195" s="44">
        <v>0</v>
      </c>
      <c r="T195" s="45"/>
    </row>
    <row r="196" spans="1:20" ht="31.5" x14ac:dyDescent="0.25">
      <c r="A196" s="41">
        <f t="shared" si="2"/>
        <v>184</v>
      </c>
      <c r="B196" s="21" t="s">
        <v>413</v>
      </c>
      <c r="C196" s="22" t="s">
        <v>414</v>
      </c>
      <c r="D196" s="23" t="s">
        <v>415</v>
      </c>
      <c r="E196" s="24" t="s">
        <v>201</v>
      </c>
      <c r="F196" s="42">
        <v>10000</v>
      </c>
      <c r="G196" s="42">
        <v>10000</v>
      </c>
      <c r="H196" s="42">
        <v>10000</v>
      </c>
      <c r="I196" s="42">
        <v>0</v>
      </c>
      <c r="J196" s="42">
        <v>20000</v>
      </c>
      <c r="K196" s="42">
        <v>20000</v>
      </c>
      <c r="L196" s="42">
        <v>20000</v>
      </c>
      <c r="M196" s="42">
        <v>0</v>
      </c>
      <c r="N196" s="42">
        <v>0</v>
      </c>
      <c r="O196" s="42">
        <v>30000</v>
      </c>
      <c r="P196" s="42">
        <v>30000</v>
      </c>
      <c r="Q196" s="42">
        <v>30000</v>
      </c>
      <c r="R196" s="43">
        <v>0</v>
      </c>
      <c r="S196" s="44">
        <v>0</v>
      </c>
      <c r="T196" s="45"/>
    </row>
    <row r="197" spans="1:20" ht="31.5" x14ac:dyDescent="0.25">
      <c r="A197" s="41">
        <f t="shared" si="2"/>
        <v>185</v>
      </c>
      <c r="B197" s="21" t="s">
        <v>416</v>
      </c>
      <c r="C197" s="22" t="s">
        <v>25</v>
      </c>
      <c r="D197" s="23" t="s">
        <v>417</v>
      </c>
      <c r="E197" s="24" t="s">
        <v>201</v>
      </c>
      <c r="F197" s="42">
        <v>0</v>
      </c>
      <c r="G197" s="42">
        <v>0</v>
      </c>
      <c r="H197" s="42">
        <v>0</v>
      </c>
      <c r="I197" s="42">
        <v>0</v>
      </c>
      <c r="J197" s="42">
        <v>104000</v>
      </c>
      <c r="K197" s="42">
        <v>104000</v>
      </c>
      <c r="L197" s="42">
        <v>104000</v>
      </c>
      <c r="M197" s="42">
        <v>15980</v>
      </c>
      <c r="N197" s="42">
        <v>0</v>
      </c>
      <c r="O197" s="42">
        <v>104000</v>
      </c>
      <c r="P197" s="42">
        <v>104000</v>
      </c>
      <c r="Q197" s="42">
        <v>104000</v>
      </c>
      <c r="R197" s="43">
        <v>15980</v>
      </c>
      <c r="S197" s="44">
        <v>0</v>
      </c>
      <c r="T197" s="45"/>
    </row>
    <row r="198" spans="1:20" ht="31.5" x14ac:dyDescent="0.25">
      <c r="A198" s="41">
        <f t="shared" si="2"/>
        <v>186</v>
      </c>
      <c r="B198" s="21" t="s">
        <v>418</v>
      </c>
      <c r="C198" s="22" t="s">
        <v>419</v>
      </c>
      <c r="D198" s="23" t="s">
        <v>420</v>
      </c>
      <c r="E198" s="24" t="s">
        <v>201</v>
      </c>
      <c r="F198" s="42">
        <v>0</v>
      </c>
      <c r="G198" s="42">
        <v>0</v>
      </c>
      <c r="H198" s="42">
        <v>0</v>
      </c>
      <c r="I198" s="42">
        <v>0</v>
      </c>
      <c r="J198" s="42">
        <v>104000</v>
      </c>
      <c r="K198" s="42">
        <v>104000</v>
      </c>
      <c r="L198" s="42">
        <v>104000</v>
      </c>
      <c r="M198" s="42">
        <v>15980</v>
      </c>
      <c r="N198" s="42">
        <v>0</v>
      </c>
      <c r="O198" s="42">
        <v>104000</v>
      </c>
      <c r="P198" s="42">
        <v>104000</v>
      </c>
      <c r="Q198" s="42">
        <v>104000</v>
      </c>
      <c r="R198" s="43">
        <v>15980</v>
      </c>
      <c r="S198" s="44">
        <v>0</v>
      </c>
      <c r="T198" s="45"/>
    </row>
    <row r="199" spans="1:20" ht="15.75" x14ac:dyDescent="0.25">
      <c r="A199" s="41">
        <f t="shared" si="2"/>
        <v>187</v>
      </c>
      <c r="B199" s="21" t="s">
        <v>421</v>
      </c>
      <c r="C199" s="22" t="s">
        <v>206</v>
      </c>
      <c r="D199" s="23" t="s">
        <v>422</v>
      </c>
      <c r="E199" s="24" t="s">
        <v>201</v>
      </c>
      <c r="F199" s="42">
        <v>60000</v>
      </c>
      <c r="G199" s="42">
        <v>60000</v>
      </c>
      <c r="H199" s="42">
        <v>0</v>
      </c>
      <c r="I199" s="42">
        <v>0</v>
      </c>
      <c r="J199" s="42">
        <v>0</v>
      </c>
      <c r="K199" s="42">
        <v>0</v>
      </c>
      <c r="L199" s="42">
        <v>0</v>
      </c>
      <c r="M199" s="42">
        <v>0</v>
      </c>
      <c r="N199" s="42">
        <v>0</v>
      </c>
      <c r="O199" s="42">
        <v>60000</v>
      </c>
      <c r="P199" s="42">
        <v>60000</v>
      </c>
      <c r="Q199" s="42">
        <v>0</v>
      </c>
      <c r="R199" s="43">
        <v>0</v>
      </c>
      <c r="S199" s="44">
        <v>0</v>
      </c>
      <c r="T199" s="45"/>
    </row>
    <row r="200" spans="1:20" ht="31.5" x14ac:dyDescent="0.25">
      <c r="A200" s="41">
        <f t="shared" si="2"/>
        <v>188</v>
      </c>
      <c r="B200" s="21" t="s">
        <v>423</v>
      </c>
      <c r="C200" s="22" t="s">
        <v>25</v>
      </c>
      <c r="D200" s="23" t="s">
        <v>424</v>
      </c>
      <c r="E200" s="24" t="s">
        <v>201</v>
      </c>
      <c r="F200" s="42">
        <v>214076935.40000001</v>
      </c>
      <c r="G200" s="42">
        <v>214076935.40000001</v>
      </c>
      <c r="H200" s="42">
        <v>214016935.40000001</v>
      </c>
      <c r="I200" s="42">
        <v>67160670.379999995</v>
      </c>
      <c r="J200" s="42">
        <v>4421751.6900000004</v>
      </c>
      <c r="K200" s="42">
        <v>4421751.6900000004</v>
      </c>
      <c r="L200" s="42">
        <v>4754630.12</v>
      </c>
      <c r="M200" s="42">
        <v>990873.2</v>
      </c>
      <c r="N200" s="42">
        <v>0</v>
      </c>
      <c r="O200" s="42">
        <v>218498687.09</v>
      </c>
      <c r="P200" s="42">
        <v>218498687.09</v>
      </c>
      <c r="Q200" s="42">
        <v>218771565.52000001</v>
      </c>
      <c r="R200" s="43">
        <v>68151543.579999998</v>
      </c>
      <c r="S200" s="44">
        <v>0</v>
      </c>
      <c r="T200" s="45"/>
    </row>
    <row r="201" spans="1:20" ht="31.5" x14ac:dyDescent="0.25">
      <c r="A201" s="41">
        <f t="shared" si="2"/>
        <v>189</v>
      </c>
      <c r="B201" s="21" t="s">
        <v>425</v>
      </c>
      <c r="C201" s="22" t="s">
        <v>25</v>
      </c>
      <c r="D201" s="23" t="s">
        <v>426</v>
      </c>
      <c r="E201" s="24" t="s">
        <v>201</v>
      </c>
      <c r="F201" s="42">
        <v>214076935.40000001</v>
      </c>
      <c r="G201" s="42">
        <v>214076935.40000001</v>
      </c>
      <c r="H201" s="42">
        <v>214016935.40000001</v>
      </c>
      <c r="I201" s="42">
        <v>67160670.379999995</v>
      </c>
      <c r="J201" s="42">
        <v>4421751.6900000004</v>
      </c>
      <c r="K201" s="42">
        <v>4421751.6900000004</v>
      </c>
      <c r="L201" s="42">
        <v>4754630.12</v>
      </c>
      <c r="M201" s="42">
        <v>990873.2</v>
      </c>
      <c r="N201" s="42">
        <v>0</v>
      </c>
      <c r="O201" s="42">
        <v>218498687.09</v>
      </c>
      <c r="P201" s="42">
        <v>218498687.09</v>
      </c>
      <c r="Q201" s="42">
        <v>218771565.52000001</v>
      </c>
      <c r="R201" s="43">
        <v>68151543.579999998</v>
      </c>
      <c r="S201" s="44">
        <v>0</v>
      </c>
      <c r="T201" s="45"/>
    </row>
    <row r="202" spans="1:20" ht="31.5" x14ac:dyDescent="0.25">
      <c r="A202" s="41">
        <f t="shared" si="2"/>
        <v>190</v>
      </c>
      <c r="B202" s="21" t="s">
        <v>427</v>
      </c>
      <c r="C202" s="22" t="s">
        <v>25</v>
      </c>
      <c r="D202" s="23" t="s">
        <v>428</v>
      </c>
      <c r="E202" s="24" t="s">
        <v>201</v>
      </c>
      <c r="F202" s="42">
        <v>55075</v>
      </c>
      <c r="G202" s="42">
        <v>55075</v>
      </c>
      <c r="H202" s="42">
        <v>0</v>
      </c>
      <c r="I202" s="42">
        <v>55075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55075</v>
      </c>
      <c r="P202" s="42">
        <v>55075</v>
      </c>
      <c r="Q202" s="42">
        <v>0</v>
      </c>
      <c r="R202" s="43">
        <v>55075</v>
      </c>
      <c r="S202" s="44">
        <v>0</v>
      </c>
      <c r="T202" s="45"/>
    </row>
    <row r="203" spans="1:20" ht="94.5" x14ac:dyDescent="0.25">
      <c r="A203" s="41">
        <f t="shared" si="2"/>
        <v>191</v>
      </c>
      <c r="B203" s="21" t="s">
        <v>171</v>
      </c>
      <c r="C203" s="22" t="s">
        <v>207</v>
      </c>
      <c r="D203" s="23" t="s">
        <v>429</v>
      </c>
      <c r="E203" s="24" t="s">
        <v>201</v>
      </c>
      <c r="F203" s="42">
        <v>55075</v>
      </c>
      <c r="G203" s="42">
        <v>55075</v>
      </c>
      <c r="H203" s="42">
        <v>0</v>
      </c>
      <c r="I203" s="42">
        <v>55075</v>
      </c>
      <c r="J203" s="42">
        <v>0</v>
      </c>
      <c r="K203" s="42">
        <v>0</v>
      </c>
      <c r="L203" s="42">
        <v>0</v>
      </c>
      <c r="M203" s="42">
        <v>0</v>
      </c>
      <c r="N203" s="42">
        <v>0</v>
      </c>
      <c r="O203" s="42">
        <v>55075</v>
      </c>
      <c r="P203" s="42">
        <v>55075</v>
      </c>
      <c r="Q203" s="42">
        <v>0</v>
      </c>
      <c r="R203" s="43">
        <v>55075</v>
      </c>
      <c r="S203" s="44">
        <v>0</v>
      </c>
      <c r="T203" s="45"/>
    </row>
    <row r="204" spans="1:20" ht="63" x14ac:dyDescent="0.25">
      <c r="A204" s="41">
        <f t="shared" si="2"/>
        <v>192</v>
      </c>
      <c r="B204" s="21" t="s">
        <v>430</v>
      </c>
      <c r="C204" s="22" t="s">
        <v>25</v>
      </c>
      <c r="D204" s="23" t="s">
        <v>431</v>
      </c>
      <c r="E204" s="24" t="s">
        <v>201</v>
      </c>
      <c r="F204" s="42">
        <v>4734751.4000000004</v>
      </c>
      <c r="G204" s="42">
        <v>4734751.4000000004</v>
      </c>
      <c r="H204" s="42">
        <v>0</v>
      </c>
      <c r="I204" s="42">
        <v>964590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4734751.4000000004</v>
      </c>
      <c r="P204" s="42">
        <v>4734751.4000000004</v>
      </c>
      <c r="Q204" s="42">
        <v>0</v>
      </c>
      <c r="R204" s="43">
        <v>964590</v>
      </c>
      <c r="S204" s="44">
        <v>0</v>
      </c>
      <c r="T204" s="45"/>
    </row>
    <row r="205" spans="1:20" ht="78.75" x14ac:dyDescent="0.25">
      <c r="A205" s="41">
        <f t="shared" si="2"/>
        <v>193</v>
      </c>
      <c r="B205" s="21" t="s">
        <v>193</v>
      </c>
      <c r="C205" s="22" t="s">
        <v>207</v>
      </c>
      <c r="D205" s="23" t="s">
        <v>432</v>
      </c>
      <c r="E205" s="24" t="s">
        <v>201</v>
      </c>
      <c r="F205" s="42">
        <v>43000</v>
      </c>
      <c r="G205" s="42">
        <v>43000</v>
      </c>
      <c r="H205" s="42">
        <v>0</v>
      </c>
      <c r="I205" s="42">
        <v>0</v>
      </c>
      <c r="J205" s="42">
        <v>0</v>
      </c>
      <c r="K205" s="42">
        <v>0</v>
      </c>
      <c r="L205" s="42">
        <v>0</v>
      </c>
      <c r="M205" s="42">
        <v>0</v>
      </c>
      <c r="N205" s="42">
        <v>0</v>
      </c>
      <c r="O205" s="42">
        <v>43000</v>
      </c>
      <c r="P205" s="42">
        <v>43000</v>
      </c>
      <c r="Q205" s="42">
        <v>0</v>
      </c>
      <c r="R205" s="43">
        <v>0</v>
      </c>
      <c r="S205" s="44">
        <v>0</v>
      </c>
      <c r="T205" s="45"/>
    </row>
    <row r="206" spans="1:20" ht="15.75" x14ac:dyDescent="0.25">
      <c r="A206" s="41">
        <f t="shared" ref="A206:A245" si="3">A205+1</f>
        <v>194</v>
      </c>
      <c r="B206" s="21" t="s">
        <v>195</v>
      </c>
      <c r="C206" s="22" t="s">
        <v>207</v>
      </c>
      <c r="D206" s="23" t="s">
        <v>433</v>
      </c>
      <c r="E206" s="24" t="s">
        <v>201</v>
      </c>
      <c r="F206" s="42">
        <v>4691751.4000000004</v>
      </c>
      <c r="G206" s="42">
        <v>4691751.4000000004</v>
      </c>
      <c r="H206" s="42">
        <v>0</v>
      </c>
      <c r="I206" s="42">
        <v>964590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4691751.4000000004</v>
      </c>
      <c r="P206" s="42">
        <v>4691751.4000000004</v>
      </c>
      <c r="Q206" s="42">
        <v>0</v>
      </c>
      <c r="R206" s="43">
        <v>964590</v>
      </c>
      <c r="S206" s="44">
        <v>0</v>
      </c>
      <c r="T206" s="45"/>
    </row>
    <row r="207" spans="1:20" ht="15.75" x14ac:dyDescent="0.25">
      <c r="A207" s="41">
        <f t="shared" si="3"/>
        <v>195</v>
      </c>
      <c r="B207" s="21" t="s">
        <v>197</v>
      </c>
      <c r="C207" s="22" t="s">
        <v>25</v>
      </c>
      <c r="D207" s="23" t="s">
        <v>434</v>
      </c>
      <c r="E207" s="24" t="s">
        <v>201</v>
      </c>
      <c r="F207" s="42">
        <v>218866761.80000001</v>
      </c>
      <c r="G207" s="42">
        <v>218866761.80000001</v>
      </c>
      <c r="H207" s="42">
        <v>214016935.40000001</v>
      </c>
      <c r="I207" s="42">
        <v>68180335.379999995</v>
      </c>
      <c r="J207" s="42">
        <v>4421751.6900000004</v>
      </c>
      <c r="K207" s="42">
        <v>4421751.6900000004</v>
      </c>
      <c r="L207" s="42">
        <v>4754630.12</v>
      </c>
      <c r="M207" s="42">
        <v>990873.2</v>
      </c>
      <c r="N207" s="42">
        <v>0</v>
      </c>
      <c r="O207" s="42">
        <v>223288513.49000001</v>
      </c>
      <c r="P207" s="42">
        <v>223288513.49000001</v>
      </c>
      <c r="Q207" s="42">
        <v>218771565.52000001</v>
      </c>
      <c r="R207" s="43">
        <v>69171208.579999998</v>
      </c>
      <c r="S207" s="44">
        <v>0</v>
      </c>
      <c r="T207" s="45"/>
    </row>
    <row r="208" spans="1:20" ht="15.75" x14ac:dyDescent="0.25">
      <c r="A208" s="41">
        <f t="shared" si="3"/>
        <v>196</v>
      </c>
      <c r="B208" s="21" t="s">
        <v>435</v>
      </c>
      <c r="C208" s="22" t="s">
        <v>25</v>
      </c>
      <c r="D208" s="23" t="s">
        <v>25</v>
      </c>
      <c r="E208" s="24" t="s">
        <v>436</v>
      </c>
      <c r="F208" s="42">
        <v>-287378.87</v>
      </c>
      <c r="G208" s="42">
        <v>-287378.87</v>
      </c>
      <c r="H208" s="42">
        <v>0</v>
      </c>
      <c r="I208" s="42">
        <v>1305675.04</v>
      </c>
      <c r="J208" s="42">
        <v>-2660651.69</v>
      </c>
      <c r="K208" s="42">
        <v>-2660651.69</v>
      </c>
      <c r="L208" s="42">
        <v>0</v>
      </c>
      <c r="M208" s="42">
        <v>67482.240000000005</v>
      </c>
      <c r="N208" s="42">
        <v>0</v>
      </c>
      <c r="O208" s="42">
        <v>-2948030.56</v>
      </c>
      <c r="P208" s="42">
        <v>-2948030.56</v>
      </c>
      <c r="Q208" s="42">
        <v>0</v>
      </c>
      <c r="R208" s="43">
        <v>1373157.28</v>
      </c>
      <c r="S208" s="44">
        <v>0</v>
      </c>
      <c r="T208" s="45"/>
    </row>
    <row r="209" spans="1:20" ht="15.75" x14ac:dyDescent="0.25">
      <c r="A209" s="41">
        <f t="shared" si="3"/>
        <v>197</v>
      </c>
      <c r="B209" s="21" t="s">
        <v>437</v>
      </c>
      <c r="C209" s="22" t="s">
        <v>25</v>
      </c>
      <c r="D209" s="23" t="s">
        <v>25</v>
      </c>
      <c r="E209" s="24" t="s">
        <v>438</v>
      </c>
      <c r="F209" s="42">
        <v>0</v>
      </c>
      <c r="G209" s="42">
        <v>0</v>
      </c>
      <c r="H209" s="42">
        <v>0</v>
      </c>
      <c r="I209" s="42">
        <v>-43829766.469999999</v>
      </c>
      <c r="J209" s="42">
        <v>0</v>
      </c>
      <c r="K209" s="42">
        <v>0</v>
      </c>
      <c r="L209" s="42">
        <v>0</v>
      </c>
      <c r="M209" s="42">
        <v>67482.240000000005</v>
      </c>
      <c r="N209" s="42">
        <v>0</v>
      </c>
      <c r="O209" s="42">
        <v>0</v>
      </c>
      <c r="P209" s="42">
        <v>0</v>
      </c>
      <c r="Q209" s="42">
        <v>0</v>
      </c>
      <c r="R209" s="43">
        <v>-43762284.229999997</v>
      </c>
      <c r="S209" s="44">
        <v>0</v>
      </c>
      <c r="T209" s="45"/>
    </row>
    <row r="210" spans="1:20" ht="15.75" x14ac:dyDescent="0.25">
      <c r="A210" s="41">
        <f t="shared" si="3"/>
        <v>198</v>
      </c>
      <c r="B210" s="21" t="s">
        <v>439</v>
      </c>
      <c r="C210" s="22" t="s">
        <v>25</v>
      </c>
      <c r="D210" s="23" t="s">
        <v>25</v>
      </c>
      <c r="E210" s="24" t="s">
        <v>440</v>
      </c>
      <c r="F210" s="42">
        <v>287378.87</v>
      </c>
      <c r="G210" s="42">
        <v>287378.87</v>
      </c>
      <c r="H210" s="42">
        <v>0</v>
      </c>
      <c r="I210" s="42">
        <v>-1305675.04</v>
      </c>
      <c r="J210" s="42">
        <v>2660651.69</v>
      </c>
      <c r="K210" s="42">
        <v>2660651.69</v>
      </c>
      <c r="L210" s="42">
        <v>0</v>
      </c>
      <c r="M210" s="42">
        <v>-67482.240000000005</v>
      </c>
      <c r="N210" s="42">
        <v>0</v>
      </c>
      <c r="O210" s="42">
        <v>2948030.56</v>
      </c>
      <c r="P210" s="42">
        <v>2948030.56</v>
      </c>
      <c r="Q210" s="42">
        <v>0</v>
      </c>
      <c r="R210" s="43">
        <v>-1373157.28</v>
      </c>
      <c r="S210" s="44">
        <v>0</v>
      </c>
      <c r="T210" s="45"/>
    </row>
    <row r="211" spans="1:20" ht="15.75" x14ac:dyDescent="0.25">
      <c r="A211" s="41">
        <f t="shared" si="3"/>
        <v>199</v>
      </c>
      <c r="B211" s="21" t="s">
        <v>441</v>
      </c>
      <c r="C211" s="22" t="s">
        <v>25</v>
      </c>
      <c r="D211" s="23" t="s">
        <v>25</v>
      </c>
      <c r="E211" s="24" t="s">
        <v>442</v>
      </c>
      <c r="F211" s="42">
        <v>0</v>
      </c>
      <c r="G211" s="42">
        <v>0</v>
      </c>
      <c r="H211" s="42">
        <v>0</v>
      </c>
      <c r="I211" s="42">
        <v>43829766.469999999</v>
      </c>
      <c r="J211" s="42">
        <v>0</v>
      </c>
      <c r="K211" s="42">
        <v>0</v>
      </c>
      <c r="L211" s="42">
        <v>0</v>
      </c>
      <c r="M211" s="42">
        <v>-67482.240000000005</v>
      </c>
      <c r="N211" s="42">
        <v>0</v>
      </c>
      <c r="O211" s="42">
        <v>0</v>
      </c>
      <c r="P211" s="42">
        <v>0</v>
      </c>
      <c r="Q211" s="42">
        <v>0</v>
      </c>
      <c r="R211" s="43">
        <v>43762284.229999997</v>
      </c>
      <c r="S211" s="44">
        <v>0</v>
      </c>
      <c r="T211" s="45"/>
    </row>
    <row r="212" spans="1:20" ht="15.75" x14ac:dyDescent="0.25">
      <c r="A212" s="41">
        <f t="shared" si="3"/>
        <v>200</v>
      </c>
      <c r="B212" s="21" t="s">
        <v>443</v>
      </c>
      <c r="C212" s="22" t="s">
        <v>25</v>
      </c>
      <c r="D212" s="23" t="s">
        <v>25</v>
      </c>
      <c r="E212" s="24" t="s">
        <v>444</v>
      </c>
      <c r="F212" s="42">
        <v>0</v>
      </c>
      <c r="G212" s="42">
        <v>0</v>
      </c>
      <c r="H212" s="42">
        <v>0</v>
      </c>
      <c r="I212" s="42">
        <v>9950</v>
      </c>
      <c r="J212" s="42">
        <v>0</v>
      </c>
      <c r="K212" s="42">
        <v>0</v>
      </c>
      <c r="L212" s="42">
        <v>0</v>
      </c>
      <c r="M212" s="42">
        <v>0</v>
      </c>
      <c r="N212" s="42">
        <v>0</v>
      </c>
      <c r="O212" s="42">
        <v>0</v>
      </c>
      <c r="P212" s="42">
        <v>0</v>
      </c>
      <c r="Q212" s="42">
        <v>0</v>
      </c>
      <c r="R212" s="43">
        <v>9950</v>
      </c>
      <c r="S212" s="44">
        <v>0</v>
      </c>
      <c r="T212" s="45"/>
    </row>
    <row r="213" spans="1:20" ht="31.5" x14ac:dyDescent="0.25">
      <c r="A213" s="41">
        <f t="shared" si="3"/>
        <v>201</v>
      </c>
      <c r="B213" s="21" t="s">
        <v>445</v>
      </c>
      <c r="C213" s="22" t="s">
        <v>25</v>
      </c>
      <c r="D213" s="23" t="s">
        <v>25</v>
      </c>
      <c r="E213" s="24" t="s">
        <v>446</v>
      </c>
      <c r="F213" s="42">
        <v>0</v>
      </c>
      <c r="G213" s="42">
        <v>0</v>
      </c>
      <c r="H213" s="42">
        <v>0</v>
      </c>
      <c r="I213" s="42">
        <v>9950</v>
      </c>
      <c r="J213" s="42">
        <v>0</v>
      </c>
      <c r="K213" s="42">
        <v>0</v>
      </c>
      <c r="L213" s="42">
        <v>0</v>
      </c>
      <c r="M213" s="42">
        <v>0</v>
      </c>
      <c r="N213" s="42">
        <v>0</v>
      </c>
      <c r="O213" s="42">
        <v>0</v>
      </c>
      <c r="P213" s="42">
        <v>0</v>
      </c>
      <c r="Q213" s="42">
        <v>0</v>
      </c>
      <c r="R213" s="43">
        <v>9950</v>
      </c>
      <c r="S213" s="44">
        <v>0</v>
      </c>
      <c r="T213" s="45"/>
    </row>
    <row r="214" spans="1:20" ht="15.75" x14ac:dyDescent="0.25">
      <c r="A214" s="41">
        <f t="shared" si="3"/>
        <v>202</v>
      </c>
      <c r="B214" s="21" t="s">
        <v>447</v>
      </c>
      <c r="C214" s="22" t="s">
        <v>25</v>
      </c>
      <c r="D214" s="23" t="s">
        <v>25</v>
      </c>
      <c r="E214" s="24" t="s">
        <v>448</v>
      </c>
      <c r="F214" s="42">
        <v>0</v>
      </c>
      <c r="G214" s="42">
        <v>0</v>
      </c>
      <c r="H214" s="42">
        <v>0</v>
      </c>
      <c r="I214" s="42">
        <v>9950</v>
      </c>
      <c r="J214" s="42">
        <v>0</v>
      </c>
      <c r="K214" s="42">
        <v>0</v>
      </c>
      <c r="L214" s="42">
        <v>0</v>
      </c>
      <c r="M214" s="42">
        <v>0</v>
      </c>
      <c r="N214" s="42">
        <v>0</v>
      </c>
      <c r="O214" s="42">
        <v>0</v>
      </c>
      <c r="P214" s="42">
        <v>0</v>
      </c>
      <c r="Q214" s="42">
        <v>0</v>
      </c>
      <c r="R214" s="43">
        <v>9950</v>
      </c>
      <c r="S214" s="44">
        <v>0</v>
      </c>
      <c r="T214" s="45"/>
    </row>
    <row r="215" spans="1:20" ht="31.5" x14ac:dyDescent="0.25">
      <c r="A215" s="41">
        <f t="shared" si="3"/>
        <v>203</v>
      </c>
      <c r="B215" s="21" t="s">
        <v>449</v>
      </c>
      <c r="C215" s="22" t="s">
        <v>25</v>
      </c>
      <c r="D215" s="23" t="s">
        <v>25</v>
      </c>
      <c r="E215" s="24" t="s">
        <v>450</v>
      </c>
      <c r="F215" s="42">
        <v>0</v>
      </c>
      <c r="G215" s="42">
        <v>0</v>
      </c>
      <c r="H215" s="42">
        <v>0</v>
      </c>
      <c r="I215" s="42">
        <v>-54938.43</v>
      </c>
      <c r="J215" s="42">
        <v>0</v>
      </c>
      <c r="K215" s="42">
        <v>0</v>
      </c>
      <c r="L215" s="42">
        <v>0</v>
      </c>
      <c r="M215" s="42">
        <v>-196238.89</v>
      </c>
      <c r="N215" s="42">
        <v>0</v>
      </c>
      <c r="O215" s="42">
        <v>0</v>
      </c>
      <c r="P215" s="42">
        <v>0</v>
      </c>
      <c r="Q215" s="42">
        <v>0</v>
      </c>
      <c r="R215" s="43">
        <v>-251177.32</v>
      </c>
      <c r="S215" s="44">
        <v>0</v>
      </c>
      <c r="T215" s="45"/>
    </row>
    <row r="216" spans="1:20" ht="47.25" x14ac:dyDescent="0.25">
      <c r="A216" s="41">
        <f t="shared" si="3"/>
        <v>204</v>
      </c>
      <c r="B216" s="21" t="s">
        <v>451</v>
      </c>
      <c r="C216" s="22" t="s">
        <v>25</v>
      </c>
      <c r="D216" s="23" t="s">
        <v>25</v>
      </c>
      <c r="E216" s="24" t="s">
        <v>452</v>
      </c>
      <c r="F216" s="42">
        <v>0</v>
      </c>
      <c r="G216" s="42">
        <v>0</v>
      </c>
      <c r="H216" s="42">
        <v>0</v>
      </c>
      <c r="I216" s="42">
        <v>-54938.43</v>
      </c>
      <c r="J216" s="42">
        <v>0</v>
      </c>
      <c r="K216" s="42">
        <v>0</v>
      </c>
      <c r="L216" s="42">
        <v>0</v>
      </c>
      <c r="M216" s="42">
        <v>-196238.89</v>
      </c>
      <c r="N216" s="42">
        <v>0</v>
      </c>
      <c r="O216" s="42">
        <v>0</v>
      </c>
      <c r="P216" s="42">
        <v>0</v>
      </c>
      <c r="Q216" s="42">
        <v>0</v>
      </c>
      <c r="R216" s="43">
        <v>-251177.32</v>
      </c>
      <c r="S216" s="44">
        <v>0</v>
      </c>
      <c r="T216" s="45"/>
    </row>
    <row r="217" spans="1:20" ht="15.75" x14ac:dyDescent="0.25">
      <c r="A217" s="41">
        <f t="shared" si="3"/>
        <v>205</v>
      </c>
      <c r="B217" s="21" t="s">
        <v>453</v>
      </c>
      <c r="C217" s="22" t="s">
        <v>25</v>
      </c>
      <c r="D217" s="23" t="s">
        <v>25</v>
      </c>
      <c r="E217" s="24" t="s">
        <v>454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1229954.01</v>
      </c>
      <c r="N217" s="42">
        <v>0</v>
      </c>
      <c r="O217" s="42">
        <v>0</v>
      </c>
      <c r="P217" s="42">
        <v>0</v>
      </c>
      <c r="Q217" s="42">
        <v>0</v>
      </c>
      <c r="R217" s="43">
        <v>1229954.01</v>
      </c>
      <c r="S217" s="44">
        <v>0</v>
      </c>
      <c r="T217" s="45"/>
    </row>
    <row r="218" spans="1:20" ht="15.75" x14ac:dyDescent="0.25">
      <c r="A218" s="41">
        <f t="shared" si="3"/>
        <v>206</v>
      </c>
      <c r="B218" s="21" t="s">
        <v>455</v>
      </c>
      <c r="C218" s="22" t="s">
        <v>25</v>
      </c>
      <c r="D218" s="23" t="s">
        <v>25</v>
      </c>
      <c r="E218" s="24" t="s">
        <v>456</v>
      </c>
      <c r="F218" s="42">
        <v>0</v>
      </c>
      <c r="G218" s="42">
        <v>0</v>
      </c>
      <c r="H218" s="42">
        <v>0</v>
      </c>
      <c r="I218" s="42">
        <v>54938.43</v>
      </c>
      <c r="J218" s="42">
        <v>0</v>
      </c>
      <c r="K218" s="42">
        <v>0</v>
      </c>
      <c r="L218" s="42">
        <v>0</v>
      </c>
      <c r="M218" s="42">
        <v>1425573.69</v>
      </c>
      <c r="N218" s="42">
        <v>0</v>
      </c>
      <c r="O218" s="42">
        <v>0</v>
      </c>
      <c r="P218" s="42">
        <v>0</v>
      </c>
      <c r="Q218" s="42">
        <v>0</v>
      </c>
      <c r="R218" s="43">
        <v>1480512.12</v>
      </c>
      <c r="S218" s="44">
        <v>0</v>
      </c>
      <c r="T218" s="45"/>
    </row>
    <row r="219" spans="1:20" ht="15.75" x14ac:dyDescent="0.25">
      <c r="A219" s="41">
        <f t="shared" si="3"/>
        <v>207</v>
      </c>
      <c r="B219" s="21" t="s">
        <v>457</v>
      </c>
      <c r="C219" s="22" t="s">
        <v>25</v>
      </c>
      <c r="D219" s="23" t="s">
        <v>25</v>
      </c>
      <c r="E219" s="24" t="s">
        <v>458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-619.21</v>
      </c>
      <c r="N219" s="42">
        <v>0</v>
      </c>
      <c r="O219" s="42">
        <v>0</v>
      </c>
      <c r="P219" s="42">
        <v>0</v>
      </c>
      <c r="Q219" s="42">
        <v>0</v>
      </c>
      <c r="R219" s="43">
        <v>-619.21</v>
      </c>
      <c r="S219" s="44">
        <v>0</v>
      </c>
      <c r="T219" s="45"/>
    </row>
    <row r="220" spans="1:20" ht="15.75" x14ac:dyDescent="0.25">
      <c r="A220" s="41">
        <f t="shared" si="3"/>
        <v>208</v>
      </c>
      <c r="B220" s="21" t="s">
        <v>459</v>
      </c>
      <c r="C220" s="22" t="s">
        <v>25</v>
      </c>
      <c r="D220" s="23" t="s">
        <v>25</v>
      </c>
      <c r="E220" s="24" t="s">
        <v>460</v>
      </c>
      <c r="F220" s="42">
        <v>0</v>
      </c>
      <c r="G220" s="42">
        <v>0</v>
      </c>
      <c r="H220" s="42">
        <v>0</v>
      </c>
      <c r="I220" s="42">
        <v>0</v>
      </c>
      <c r="J220" s="42">
        <v>0</v>
      </c>
      <c r="K220" s="42">
        <v>0</v>
      </c>
      <c r="L220" s="42">
        <v>0</v>
      </c>
      <c r="M220" s="42">
        <v>-619.21</v>
      </c>
      <c r="N220" s="42">
        <v>0</v>
      </c>
      <c r="O220" s="42">
        <v>0</v>
      </c>
      <c r="P220" s="42">
        <v>0</v>
      </c>
      <c r="Q220" s="42">
        <v>0</v>
      </c>
      <c r="R220" s="43">
        <v>-619.21</v>
      </c>
      <c r="S220" s="44">
        <v>0</v>
      </c>
      <c r="T220" s="45"/>
    </row>
    <row r="221" spans="1:20" ht="15.75" x14ac:dyDescent="0.25">
      <c r="A221" s="41">
        <f t="shared" si="3"/>
        <v>209</v>
      </c>
      <c r="B221" s="21" t="s">
        <v>457</v>
      </c>
      <c r="C221" s="22" t="s">
        <v>25</v>
      </c>
      <c r="D221" s="23" t="s">
        <v>25</v>
      </c>
      <c r="E221" s="24" t="s">
        <v>461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-619.21</v>
      </c>
      <c r="N221" s="42">
        <v>0</v>
      </c>
      <c r="O221" s="42">
        <v>0</v>
      </c>
      <c r="P221" s="42">
        <v>0</v>
      </c>
      <c r="Q221" s="42">
        <v>0</v>
      </c>
      <c r="R221" s="43">
        <v>-619.21</v>
      </c>
      <c r="S221" s="44">
        <v>0</v>
      </c>
      <c r="T221" s="45"/>
    </row>
    <row r="222" spans="1:20" ht="15.75" x14ac:dyDescent="0.25">
      <c r="A222" s="41">
        <f t="shared" si="3"/>
        <v>210</v>
      </c>
      <c r="B222" s="21" t="s">
        <v>459</v>
      </c>
      <c r="C222" s="22" t="s">
        <v>25</v>
      </c>
      <c r="D222" s="23" t="s">
        <v>25</v>
      </c>
      <c r="E222" s="24" t="s">
        <v>462</v>
      </c>
      <c r="F222" s="42">
        <v>0</v>
      </c>
      <c r="G222" s="42">
        <v>0</v>
      </c>
      <c r="H222" s="42">
        <v>0</v>
      </c>
      <c r="I222" s="42">
        <v>0</v>
      </c>
      <c r="J222" s="42">
        <v>0</v>
      </c>
      <c r="K222" s="42">
        <v>0</v>
      </c>
      <c r="L222" s="42">
        <v>0</v>
      </c>
      <c r="M222" s="42">
        <v>-619.21</v>
      </c>
      <c r="N222" s="42">
        <v>0</v>
      </c>
      <c r="O222" s="42">
        <v>0</v>
      </c>
      <c r="P222" s="42">
        <v>0</v>
      </c>
      <c r="Q222" s="42">
        <v>0</v>
      </c>
      <c r="R222" s="43">
        <v>-619.21</v>
      </c>
      <c r="S222" s="44">
        <v>0</v>
      </c>
      <c r="T222" s="45"/>
    </row>
    <row r="223" spans="1:20" ht="31.5" x14ac:dyDescent="0.25">
      <c r="A223" s="41">
        <f t="shared" si="3"/>
        <v>211</v>
      </c>
      <c r="B223" s="21" t="s">
        <v>463</v>
      </c>
      <c r="C223" s="22" t="s">
        <v>25</v>
      </c>
      <c r="D223" s="23" t="s">
        <v>25</v>
      </c>
      <c r="E223" s="24" t="s">
        <v>464</v>
      </c>
      <c r="F223" s="42">
        <v>287378.87</v>
      </c>
      <c r="G223" s="42">
        <v>287378.87</v>
      </c>
      <c r="H223" s="42">
        <v>0</v>
      </c>
      <c r="I223" s="42">
        <v>-1260686.6100000001</v>
      </c>
      <c r="J223" s="42">
        <v>2660651.69</v>
      </c>
      <c r="K223" s="42">
        <v>2660651.69</v>
      </c>
      <c r="L223" s="42">
        <v>0</v>
      </c>
      <c r="M223" s="42">
        <v>128756.65</v>
      </c>
      <c r="N223" s="42">
        <v>0</v>
      </c>
      <c r="O223" s="42">
        <v>2948030.56</v>
      </c>
      <c r="P223" s="42">
        <v>2948030.56</v>
      </c>
      <c r="Q223" s="42">
        <v>0</v>
      </c>
      <c r="R223" s="43">
        <v>-1131929.96</v>
      </c>
      <c r="S223" s="44">
        <v>0</v>
      </c>
      <c r="T223" s="45"/>
    </row>
    <row r="224" spans="1:20" ht="31.5" x14ac:dyDescent="0.25">
      <c r="A224" s="41">
        <f t="shared" si="3"/>
        <v>212</v>
      </c>
      <c r="B224" s="21" t="s">
        <v>465</v>
      </c>
      <c r="C224" s="22" t="s">
        <v>25</v>
      </c>
      <c r="D224" s="23" t="s">
        <v>25</v>
      </c>
      <c r="E224" s="24" t="s">
        <v>466</v>
      </c>
      <c r="F224" s="42">
        <v>0</v>
      </c>
      <c r="G224" s="42">
        <v>0</v>
      </c>
      <c r="H224" s="42">
        <v>0</v>
      </c>
      <c r="I224" s="42">
        <v>43874754.899999999</v>
      </c>
      <c r="J224" s="42">
        <v>0</v>
      </c>
      <c r="K224" s="42">
        <v>0</v>
      </c>
      <c r="L224" s="42">
        <v>0</v>
      </c>
      <c r="M224" s="42">
        <v>128756.65</v>
      </c>
      <c r="N224" s="42">
        <v>0</v>
      </c>
      <c r="O224" s="42">
        <v>0</v>
      </c>
      <c r="P224" s="42">
        <v>0</v>
      </c>
      <c r="Q224" s="42">
        <v>0</v>
      </c>
      <c r="R224" s="43">
        <v>44003511.549999997</v>
      </c>
      <c r="S224" s="44">
        <v>0</v>
      </c>
      <c r="T224" s="45"/>
    </row>
    <row r="225" spans="1:20" ht="15.75" x14ac:dyDescent="0.25">
      <c r="A225" s="41">
        <f t="shared" si="3"/>
        <v>213</v>
      </c>
      <c r="B225" s="21" t="s">
        <v>453</v>
      </c>
      <c r="C225" s="22" t="s">
        <v>25</v>
      </c>
      <c r="D225" s="23" t="s">
        <v>25</v>
      </c>
      <c r="E225" s="24" t="s">
        <v>467</v>
      </c>
      <c r="F225" s="42">
        <v>10750076.560000001</v>
      </c>
      <c r="G225" s="42">
        <v>10750076.560000001</v>
      </c>
      <c r="H225" s="42">
        <v>0</v>
      </c>
      <c r="I225" s="42">
        <v>10294724.9</v>
      </c>
      <c r="J225" s="42">
        <v>78305</v>
      </c>
      <c r="K225" s="42">
        <v>78305</v>
      </c>
      <c r="L225" s="42">
        <v>0</v>
      </c>
      <c r="M225" s="42">
        <v>2642753.2000000002</v>
      </c>
      <c r="N225" s="42">
        <v>0</v>
      </c>
      <c r="O225" s="42">
        <v>10828381.560000001</v>
      </c>
      <c r="P225" s="42">
        <v>10828381.560000001</v>
      </c>
      <c r="Q225" s="42">
        <v>0</v>
      </c>
      <c r="R225" s="43">
        <v>12937478.1</v>
      </c>
      <c r="S225" s="44">
        <v>0</v>
      </c>
      <c r="T225" s="45"/>
    </row>
    <row r="226" spans="1:20" ht="15.75" x14ac:dyDescent="0.25">
      <c r="A226" s="41">
        <f t="shared" si="3"/>
        <v>214</v>
      </c>
      <c r="B226" s="21" t="s">
        <v>455</v>
      </c>
      <c r="C226" s="22" t="s">
        <v>25</v>
      </c>
      <c r="D226" s="23" t="s">
        <v>25</v>
      </c>
      <c r="E226" s="24" t="s">
        <v>468</v>
      </c>
      <c r="F226" s="42">
        <v>7880351</v>
      </c>
      <c r="G226" s="42">
        <v>7880351</v>
      </c>
      <c r="H226" s="42">
        <v>0</v>
      </c>
      <c r="I226" s="42">
        <v>10926080.539999999</v>
      </c>
      <c r="J226" s="42">
        <v>0</v>
      </c>
      <c r="K226" s="42">
        <v>0</v>
      </c>
      <c r="L226" s="42">
        <v>0</v>
      </c>
      <c r="M226" s="42">
        <v>3143327.52</v>
      </c>
      <c r="N226" s="42">
        <v>0</v>
      </c>
      <c r="O226" s="42">
        <v>7880351</v>
      </c>
      <c r="P226" s="42">
        <v>7880351</v>
      </c>
      <c r="Q226" s="42">
        <v>0</v>
      </c>
      <c r="R226" s="43">
        <v>14069408.060000001</v>
      </c>
      <c r="S226" s="44">
        <v>0</v>
      </c>
      <c r="T226" s="45"/>
    </row>
    <row r="227" spans="1:20" ht="15.75" x14ac:dyDescent="0.25">
      <c r="A227" s="41">
        <f t="shared" si="3"/>
        <v>215</v>
      </c>
      <c r="B227" s="21" t="s">
        <v>459</v>
      </c>
      <c r="C227" s="22" t="s">
        <v>25</v>
      </c>
      <c r="D227" s="23" t="s">
        <v>25</v>
      </c>
      <c r="E227" s="24" t="s">
        <v>469</v>
      </c>
      <c r="F227" s="42">
        <v>0</v>
      </c>
      <c r="G227" s="42">
        <v>0</v>
      </c>
      <c r="H227" s="42">
        <v>0</v>
      </c>
      <c r="I227" s="42">
        <v>45135441.509999998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  <c r="P227" s="42">
        <v>0</v>
      </c>
      <c r="Q227" s="42">
        <v>0</v>
      </c>
      <c r="R227" s="43">
        <v>45135441.509999998</v>
      </c>
      <c r="S227" s="44">
        <v>0</v>
      </c>
      <c r="T227" s="45"/>
    </row>
    <row r="228" spans="1:20" ht="15.75" x14ac:dyDescent="0.25">
      <c r="A228" s="41">
        <f t="shared" si="3"/>
        <v>216</v>
      </c>
      <c r="B228" s="21" t="s">
        <v>459</v>
      </c>
      <c r="C228" s="22" t="s">
        <v>25</v>
      </c>
      <c r="D228" s="23" t="s">
        <v>25</v>
      </c>
      <c r="E228" s="24" t="s">
        <v>470</v>
      </c>
      <c r="F228" s="42">
        <v>0</v>
      </c>
      <c r="G228" s="42">
        <v>0</v>
      </c>
      <c r="H228" s="42">
        <v>0</v>
      </c>
      <c r="I228" s="42">
        <v>45135441.509999998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  <c r="P228" s="42">
        <v>0</v>
      </c>
      <c r="Q228" s="42">
        <v>0</v>
      </c>
      <c r="R228" s="43">
        <v>45135441.509999998</v>
      </c>
      <c r="S228" s="44">
        <v>0</v>
      </c>
      <c r="T228" s="45"/>
    </row>
    <row r="229" spans="1:20" ht="47.25" x14ac:dyDescent="0.25">
      <c r="A229" s="41">
        <f t="shared" si="3"/>
        <v>217</v>
      </c>
      <c r="B229" s="21" t="s">
        <v>471</v>
      </c>
      <c r="C229" s="22" t="s">
        <v>25</v>
      </c>
      <c r="D229" s="23" t="s">
        <v>25</v>
      </c>
      <c r="E229" s="24" t="s">
        <v>472</v>
      </c>
      <c r="F229" s="42">
        <v>-2582346.69</v>
      </c>
      <c r="G229" s="42">
        <v>-2582346.69</v>
      </c>
      <c r="H229" s="42">
        <v>0</v>
      </c>
      <c r="I229" s="42">
        <v>-629330.97</v>
      </c>
      <c r="J229" s="42">
        <v>2582346.69</v>
      </c>
      <c r="K229" s="42">
        <v>2582346.69</v>
      </c>
      <c r="L229" s="42">
        <v>0</v>
      </c>
      <c r="M229" s="42">
        <v>629330.97</v>
      </c>
      <c r="N229" s="42">
        <v>0</v>
      </c>
      <c r="O229" s="42">
        <v>0</v>
      </c>
      <c r="P229" s="42">
        <v>0</v>
      </c>
      <c r="Q229" s="42">
        <v>0</v>
      </c>
      <c r="R229" s="43">
        <v>0</v>
      </c>
      <c r="S229" s="44">
        <v>0</v>
      </c>
      <c r="T229" s="45"/>
    </row>
    <row r="230" spans="1:20" ht="47.25" x14ac:dyDescent="0.25">
      <c r="A230" s="41">
        <f t="shared" si="3"/>
        <v>218</v>
      </c>
      <c r="B230" s="21" t="s">
        <v>473</v>
      </c>
      <c r="C230" s="22" t="s">
        <v>25</v>
      </c>
      <c r="D230" s="23" t="s">
        <v>25</v>
      </c>
      <c r="E230" s="24" t="s">
        <v>474</v>
      </c>
      <c r="F230" s="42">
        <v>287378.87</v>
      </c>
      <c r="G230" s="42">
        <v>287378.87</v>
      </c>
      <c r="H230" s="42">
        <v>0</v>
      </c>
      <c r="I230" s="42">
        <v>-1305675.04</v>
      </c>
      <c r="J230" s="42">
        <v>2660651.69</v>
      </c>
      <c r="K230" s="42">
        <v>2660651.69</v>
      </c>
      <c r="L230" s="42">
        <v>0</v>
      </c>
      <c r="M230" s="42">
        <v>-67482.240000000005</v>
      </c>
      <c r="N230" s="42">
        <v>0</v>
      </c>
      <c r="O230" s="42">
        <v>2948030.56</v>
      </c>
      <c r="P230" s="42">
        <v>2948030.56</v>
      </c>
      <c r="Q230" s="42">
        <v>0</v>
      </c>
      <c r="R230" s="43">
        <v>-1373157.28</v>
      </c>
      <c r="S230" s="44">
        <v>0</v>
      </c>
      <c r="T230" s="45"/>
    </row>
    <row r="231" spans="1:20" ht="47.25" x14ac:dyDescent="0.25">
      <c r="A231" s="41">
        <f t="shared" si="3"/>
        <v>219</v>
      </c>
      <c r="B231" s="21" t="s">
        <v>475</v>
      </c>
      <c r="C231" s="22" t="s">
        <v>25</v>
      </c>
      <c r="D231" s="23" t="s">
        <v>25</v>
      </c>
      <c r="E231" s="24" t="s">
        <v>476</v>
      </c>
      <c r="F231" s="42">
        <v>0</v>
      </c>
      <c r="G231" s="42">
        <v>0</v>
      </c>
      <c r="H231" s="42">
        <v>0</v>
      </c>
      <c r="I231" s="42">
        <v>43829766.469999999</v>
      </c>
      <c r="J231" s="42">
        <v>0</v>
      </c>
      <c r="K231" s="42">
        <v>0</v>
      </c>
      <c r="L231" s="42">
        <v>0</v>
      </c>
      <c r="M231" s="42">
        <v>-67482.240000000005</v>
      </c>
      <c r="N231" s="42">
        <v>0</v>
      </c>
      <c r="O231" s="42">
        <v>0</v>
      </c>
      <c r="P231" s="42">
        <v>0</v>
      </c>
      <c r="Q231" s="42">
        <v>0</v>
      </c>
      <c r="R231" s="43">
        <v>43762284.229999997</v>
      </c>
      <c r="S231" s="44">
        <v>0</v>
      </c>
      <c r="T231" s="45"/>
    </row>
    <row r="232" spans="1:20" ht="31.5" x14ac:dyDescent="0.25">
      <c r="A232" s="41">
        <f t="shared" si="3"/>
        <v>220</v>
      </c>
      <c r="B232" s="21" t="s">
        <v>477</v>
      </c>
      <c r="C232" s="22" t="s">
        <v>25</v>
      </c>
      <c r="D232" s="23" t="s">
        <v>25</v>
      </c>
      <c r="E232" s="24" t="s">
        <v>478</v>
      </c>
      <c r="F232" s="42">
        <v>287378.87</v>
      </c>
      <c r="G232" s="42">
        <v>287378.87</v>
      </c>
      <c r="H232" s="42">
        <v>0</v>
      </c>
      <c r="I232" s="42">
        <v>-1305675.04</v>
      </c>
      <c r="J232" s="42">
        <v>2660651.69</v>
      </c>
      <c r="K232" s="42">
        <v>2660651.69</v>
      </c>
      <c r="L232" s="42">
        <v>0</v>
      </c>
      <c r="M232" s="42">
        <v>-67482.240000000005</v>
      </c>
      <c r="N232" s="42">
        <v>0</v>
      </c>
      <c r="O232" s="42">
        <v>2948030.56</v>
      </c>
      <c r="P232" s="42">
        <v>2948030.56</v>
      </c>
      <c r="Q232" s="42">
        <v>0</v>
      </c>
      <c r="R232" s="43">
        <v>-1373157.28</v>
      </c>
      <c r="S232" s="44">
        <v>0</v>
      </c>
      <c r="T232" s="45"/>
    </row>
    <row r="233" spans="1:20" ht="31.5" x14ac:dyDescent="0.25">
      <c r="A233" s="41">
        <f t="shared" si="3"/>
        <v>221</v>
      </c>
      <c r="B233" s="21" t="s">
        <v>479</v>
      </c>
      <c r="C233" s="22" t="s">
        <v>25</v>
      </c>
      <c r="D233" s="23" t="s">
        <v>25</v>
      </c>
      <c r="E233" s="24" t="s">
        <v>480</v>
      </c>
      <c r="F233" s="42">
        <v>0</v>
      </c>
      <c r="G233" s="42">
        <v>0</v>
      </c>
      <c r="H233" s="42">
        <v>0</v>
      </c>
      <c r="I233" s="42">
        <v>43829766.469999999</v>
      </c>
      <c r="J233" s="42">
        <v>0</v>
      </c>
      <c r="K233" s="42">
        <v>0</v>
      </c>
      <c r="L233" s="42">
        <v>0</v>
      </c>
      <c r="M233" s="42">
        <v>-67482.240000000005</v>
      </c>
      <c r="N233" s="42">
        <v>0</v>
      </c>
      <c r="O233" s="42">
        <v>0</v>
      </c>
      <c r="P233" s="42">
        <v>0</v>
      </c>
      <c r="Q233" s="42">
        <v>0</v>
      </c>
      <c r="R233" s="43">
        <v>43762284.229999997</v>
      </c>
      <c r="S233" s="44">
        <v>0</v>
      </c>
      <c r="T233" s="45"/>
    </row>
    <row r="234" spans="1:20" ht="15.75" x14ac:dyDescent="0.25">
      <c r="A234" s="41">
        <f t="shared" si="3"/>
        <v>222</v>
      </c>
      <c r="B234" s="21" t="s">
        <v>481</v>
      </c>
      <c r="C234" s="22" t="s">
        <v>25</v>
      </c>
      <c r="D234" s="23" t="s">
        <v>25</v>
      </c>
      <c r="E234" s="24" t="s">
        <v>482</v>
      </c>
      <c r="F234" s="42">
        <v>287378.87</v>
      </c>
      <c r="G234" s="42">
        <v>287378.87</v>
      </c>
      <c r="H234" s="42">
        <v>0</v>
      </c>
      <c r="I234" s="42">
        <v>-1315625.04</v>
      </c>
      <c r="J234" s="42">
        <v>2660651.69</v>
      </c>
      <c r="K234" s="42">
        <v>2660651.69</v>
      </c>
      <c r="L234" s="42">
        <v>0</v>
      </c>
      <c r="M234" s="42">
        <v>-67482.240000000005</v>
      </c>
      <c r="N234" s="42">
        <v>0</v>
      </c>
      <c r="O234" s="42">
        <v>2948030.56</v>
      </c>
      <c r="P234" s="42">
        <v>2948030.56</v>
      </c>
      <c r="Q234" s="42">
        <v>0</v>
      </c>
      <c r="R234" s="43">
        <v>-1383107.28</v>
      </c>
      <c r="S234" s="44">
        <v>0</v>
      </c>
      <c r="T234" s="45"/>
    </row>
    <row r="235" spans="1:20" ht="15.75" x14ac:dyDescent="0.25">
      <c r="A235" s="41">
        <f t="shared" si="3"/>
        <v>223</v>
      </c>
      <c r="B235" s="21" t="s">
        <v>483</v>
      </c>
      <c r="C235" s="22" t="s">
        <v>25</v>
      </c>
      <c r="D235" s="23" t="s">
        <v>25</v>
      </c>
      <c r="E235" s="24" t="s">
        <v>484</v>
      </c>
      <c r="F235" s="42">
        <v>0</v>
      </c>
      <c r="G235" s="42">
        <v>0</v>
      </c>
      <c r="H235" s="42">
        <v>0</v>
      </c>
      <c r="I235" s="42">
        <v>43819816.469999999</v>
      </c>
      <c r="J235" s="42">
        <v>0</v>
      </c>
      <c r="K235" s="42">
        <v>0</v>
      </c>
      <c r="L235" s="42">
        <v>0</v>
      </c>
      <c r="M235" s="42">
        <v>-67482.240000000005</v>
      </c>
      <c r="N235" s="42">
        <v>0</v>
      </c>
      <c r="O235" s="42">
        <v>0</v>
      </c>
      <c r="P235" s="42">
        <v>0</v>
      </c>
      <c r="Q235" s="42">
        <v>0</v>
      </c>
      <c r="R235" s="43">
        <v>43752334.229999997</v>
      </c>
      <c r="S235" s="44">
        <v>0</v>
      </c>
      <c r="T235" s="45"/>
    </row>
    <row r="236" spans="1:20" ht="15.75" x14ac:dyDescent="0.25">
      <c r="A236" s="41">
        <f t="shared" si="3"/>
        <v>224</v>
      </c>
      <c r="B236" s="21" t="s">
        <v>453</v>
      </c>
      <c r="C236" s="22" t="s">
        <v>25</v>
      </c>
      <c r="D236" s="23" t="s">
        <v>25</v>
      </c>
      <c r="E236" s="24" t="s">
        <v>485</v>
      </c>
      <c r="F236" s="42">
        <v>10750076.560000001</v>
      </c>
      <c r="G236" s="42">
        <v>10750076.560000001</v>
      </c>
      <c r="H236" s="42">
        <v>0</v>
      </c>
      <c r="I236" s="42">
        <v>10294724.9</v>
      </c>
      <c r="J236" s="42">
        <v>78305</v>
      </c>
      <c r="K236" s="42">
        <v>78305</v>
      </c>
      <c r="L236" s="42">
        <v>0</v>
      </c>
      <c r="M236" s="42">
        <v>3872707.21</v>
      </c>
      <c r="N236" s="42">
        <v>0</v>
      </c>
      <c r="O236" s="42">
        <v>10828381.560000001</v>
      </c>
      <c r="P236" s="42">
        <v>10828381.560000001</v>
      </c>
      <c r="Q236" s="42">
        <v>0</v>
      </c>
      <c r="R236" s="43">
        <v>14167432.109999999</v>
      </c>
      <c r="S236" s="44">
        <v>0</v>
      </c>
      <c r="T236" s="45"/>
    </row>
    <row r="237" spans="1:20" ht="15.75" x14ac:dyDescent="0.25">
      <c r="A237" s="41">
        <f t="shared" si="3"/>
        <v>225</v>
      </c>
      <c r="B237" s="21" t="s">
        <v>455</v>
      </c>
      <c r="C237" s="22" t="s">
        <v>25</v>
      </c>
      <c r="D237" s="23" t="s">
        <v>25</v>
      </c>
      <c r="E237" s="24" t="s">
        <v>486</v>
      </c>
      <c r="F237" s="42">
        <v>7880351</v>
      </c>
      <c r="G237" s="42">
        <v>7880351</v>
      </c>
      <c r="H237" s="42">
        <v>0</v>
      </c>
      <c r="I237" s="42">
        <v>10981018.970000001</v>
      </c>
      <c r="J237" s="42">
        <v>0</v>
      </c>
      <c r="K237" s="42">
        <v>0</v>
      </c>
      <c r="L237" s="42">
        <v>0</v>
      </c>
      <c r="M237" s="42">
        <v>4568901.21</v>
      </c>
      <c r="N237" s="42">
        <v>0</v>
      </c>
      <c r="O237" s="42">
        <v>7880351</v>
      </c>
      <c r="P237" s="42">
        <v>7880351</v>
      </c>
      <c r="Q237" s="42">
        <v>0</v>
      </c>
      <c r="R237" s="43">
        <v>15549920.18</v>
      </c>
      <c r="S237" s="44">
        <v>0</v>
      </c>
      <c r="T237" s="45"/>
    </row>
    <row r="238" spans="1:20" ht="15.75" x14ac:dyDescent="0.25">
      <c r="A238" s="41">
        <f t="shared" si="3"/>
        <v>226</v>
      </c>
      <c r="B238" s="21" t="s">
        <v>457</v>
      </c>
      <c r="C238" s="22" t="s">
        <v>25</v>
      </c>
      <c r="D238" s="23" t="s">
        <v>25</v>
      </c>
      <c r="E238" s="24" t="s">
        <v>487</v>
      </c>
      <c r="F238" s="42">
        <v>0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-619.21</v>
      </c>
      <c r="N238" s="42">
        <v>0</v>
      </c>
      <c r="O238" s="42">
        <v>0</v>
      </c>
      <c r="P238" s="42">
        <v>0</v>
      </c>
      <c r="Q238" s="42">
        <v>0</v>
      </c>
      <c r="R238" s="43">
        <v>-619.21</v>
      </c>
      <c r="S238" s="44">
        <v>0</v>
      </c>
      <c r="T238" s="45"/>
    </row>
    <row r="239" spans="1:20" ht="15.75" x14ac:dyDescent="0.25">
      <c r="A239" s="41">
        <f t="shared" si="3"/>
        <v>227</v>
      </c>
      <c r="B239" s="21" t="s">
        <v>459</v>
      </c>
      <c r="C239" s="22" t="s">
        <v>25</v>
      </c>
      <c r="D239" s="23" t="s">
        <v>25</v>
      </c>
      <c r="E239" s="24" t="s">
        <v>488</v>
      </c>
      <c r="F239" s="42">
        <v>0</v>
      </c>
      <c r="G239" s="42">
        <v>0</v>
      </c>
      <c r="H239" s="42">
        <v>0</v>
      </c>
      <c r="I239" s="42">
        <v>45135441.509999998</v>
      </c>
      <c r="J239" s="42">
        <v>0</v>
      </c>
      <c r="K239" s="42">
        <v>0</v>
      </c>
      <c r="L239" s="42">
        <v>0</v>
      </c>
      <c r="M239" s="42">
        <v>-619.21</v>
      </c>
      <c r="N239" s="42">
        <v>0</v>
      </c>
      <c r="O239" s="42">
        <v>0</v>
      </c>
      <c r="P239" s="42">
        <v>0</v>
      </c>
      <c r="Q239" s="42">
        <v>0</v>
      </c>
      <c r="R239" s="43">
        <v>45134822.299999997</v>
      </c>
      <c r="S239" s="44">
        <v>0</v>
      </c>
      <c r="T239" s="45"/>
    </row>
    <row r="240" spans="1:20" ht="15.75" x14ac:dyDescent="0.25">
      <c r="A240" s="41">
        <f t="shared" si="3"/>
        <v>228</v>
      </c>
      <c r="B240" s="21" t="s">
        <v>457</v>
      </c>
      <c r="C240" s="22" t="s">
        <v>25</v>
      </c>
      <c r="D240" s="23" t="s">
        <v>25</v>
      </c>
      <c r="E240" s="24" t="s">
        <v>489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-619.21</v>
      </c>
      <c r="N240" s="42">
        <v>0</v>
      </c>
      <c r="O240" s="42">
        <v>0</v>
      </c>
      <c r="P240" s="42">
        <v>0</v>
      </c>
      <c r="Q240" s="42">
        <v>0</v>
      </c>
      <c r="R240" s="43">
        <v>-619.21</v>
      </c>
      <c r="S240" s="44">
        <v>0</v>
      </c>
      <c r="T240" s="45"/>
    </row>
    <row r="241" spans="1:20" ht="15.75" x14ac:dyDescent="0.25">
      <c r="A241" s="41">
        <f t="shared" si="3"/>
        <v>229</v>
      </c>
      <c r="B241" s="21" t="s">
        <v>459</v>
      </c>
      <c r="C241" s="22" t="s">
        <v>25</v>
      </c>
      <c r="D241" s="23" t="s">
        <v>25</v>
      </c>
      <c r="E241" s="24" t="s">
        <v>490</v>
      </c>
      <c r="F241" s="42">
        <v>0</v>
      </c>
      <c r="G241" s="42">
        <v>0</v>
      </c>
      <c r="H241" s="42">
        <v>0</v>
      </c>
      <c r="I241" s="42">
        <v>45135441.509999998</v>
      </c>
      <c r="J241" s="42">
        <v>0</v>
      </c>
      <c r="K241" s="42">
        <v>0</v>
      </c>
      <c r="L241" s="42">
        <v>0</v>
      </c>
      <c r="M241" s="42">
        <v>-619.21</v>
      </c>
      <c r="N241" s="42">
        <v>0</v>
      </c>
      <c r="O241" s="42">
        <v>0</v>
      </c>
      <c r="P241" s="42">
        <v>0</v>
      </c>
      <c r="Q241" s="42">
        <v>0</v>
      </c>
      <c r="R241" s="43">
        <v>45134822.299999997</v>
      </c>
      <c r="S241" s="44">
        <v>0</v>
      </c>
      <c r="T241" s="45"/>
    </row>
    <row r="242" spans="1:20" ht="47.25" x14ac:dyDescent="0.25">
      <c r="A242" s="41">
        <f t="shared" si="3"/>
        <v>230</v>
      </c>
      <c r="B242" s="21" t="s">
        <v>471</v>
      </c>
      <c r="C242" s="22" t="s">
        <v>25</v>
      </c>
      <c r="D242" s="23" t="s">
        <v>25</v>
      </c>
      <c r="E242" s="24" t="s">
        <v>491</v>
      </c>
      <c r="F242" s="42">
        <v>-2582346.69</v>
      </c>
      <c r="G242" s="42">
        <v>-2582346.69</v>
      </c>
      <c r="H242" s="42">
        <v>0</v>
      </c>
      <c r="I242" s="42">
        <v>-629330.97</v>
      </c>
      <c r="J242" s="42">
        <v>2582346.69</v>
      </c>
      <c r="K242" s="42">
        <v>2582346.69</v>
      </c>
      <c r="L242" s="42">
        <v>0</v>
      </c>
      <c r="M242" s="42">
        <v>629330.97</v>
      </c>
      <c r="N242" s="42">
        <v>0</v>
      </c>
      <c r="O242" s="42">
        <v>0</v>
      </c>
      <c r="P242" s="42">
        <v>0</v>
      </c>
      <c r="Q242" s="42">
        <v>0</v>
      </c>
      <c r="R242" s="43">
        <v>0</v>
      </c>
      <c r="S242" s="44">
        <v>0</v>
      </c>
      <c r="T242" s="45"/>
    </row>
    <row r="243" spans="1:20" ht="31.5" x14ac:dyDescent="0.25">
      <c r="A243" s="41">
        <f t="shared" si="3"/>
        <v>231</v>
      </c>
      <c r="B243" s="21" t="s">
        <v>445</v>
      </c>
      <c r="C243" s="22" t="s">
        <v>25</v>
      </c>
      <c r="D243" s="23" t="s">
        <v>25</v>
      </c>
      <c r="E243" s="24" t="s">
        <v>492</v>
      </c>
      <c r="F243" s="42">
        <v>0</v>
      </c>
      <c r="G243" s="42">
        <v>0</v>
      </c>
      <c r="H243" s="42">
        <v>0</v>
      </c>
      <c r="I243" s="42">
        <v>9950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  <c r="P243" s="42">
        <v>0</v>
      </c>
      <c r="Q243" s="42">
        <v>0</v>
      </c>
      <c r="R243" s="43">
        <v>9950</v>
      </c>
      <c r="S243" s="44">
        <v>0</v>
      </c>
      <c r="T243" s="45"/>
    </row>
    <row r="244" spans="1:20" ht="47.25" x14ac:dyDescent="0.25">
      <c r="A244" s="41">
        <f t="shared" si="3"/>
        <v>232</v>
      </c>
      <c r="B244" s="21" t="s">
        <v>493</v>
      </c>
      <c r="C244" s="22" t="s">
        <v>25</v>
      </c>
      <c r="D244" s="23" t="s">
        <v>25</v>
      </c>
      <c r="E244" s="24" t="s">
        <v>494</v>
      </c>
      <c r="F244" s="42">
        <v>287378.87</v>
      </c>
      <c r="G244" s="42">
        <v>287378.87</v>
      </c>
      <c r="H244" s="42">
        <v>0</v>
      </c>
      <c r="I244" s="42">
        <v>-1305675.04</v>
      </c>
      <c r="J244" s="42">
        <v>2660651.69</v>
      </c>
      <c r="K244" s="42">
        <v>2660651.69</v>
      </c>
      <c r="L244" s="42">
        <v>0</v>
      </c>
      <c r="M244" s="42">
        <v>-67482.240000000005</v>
      </c>
      <c r="N244" s="42">
        <v>0</v>
      </c>
      <c r="O244" s="42">
        <v>2948030.56</v>
      </c>
      <c r="P244" s="42">
        <v>2948030.56</v>
      </c>
      <c r="Q244" s="42">
        <v>0</v>
      </c>
      <c r="R244" s="43">
        <v>-1373157.28</v>
      </c>
      <c r="S244" s="44">
        <v>0</v>
      </c>
      <c r="T244" s="45"/>
    </row>
    <row r="245" spans="1:20" ht="47.25" x14ac:dyDescent="0.25">
      <c r="A245" s="41">
        <f t="shared" si="3"/>
        <v>233</v>
      </c>
      <c r="B245" s="21" t="s">
        <v>495</v>
      </c>
      <c r="C245" s="22" t="s">
        <v>25</v>
      </c>
      <c r="D245" s="23" t="s">
        <v>25</v>
      </c>
      <c r="E245" s="24" t="s">
        <v>496</v>
      </c>
      <c r="F245" s="42">
        <v>0</v>
      </c>
      <c r="G245" s="42">
        <v>0</v>
      </c>
      <c r="H245" s="42">
        <v>0</v>
      </c>
      <c r="I245" s="42">
        <v>43829766.469999999</v>
      </c>
      <c r="J245" s="42">
        <v>0</v>
      </c>
      <c r="K245" s="42">
        <v>0</v>
      </c>
      <c r="L245" s="42">
        <v>0</v>
      </c>
      <c r="M245" s="42">
        <v>-67482.240000000005</v>
      </c>
      <c r="N245" s="42">
        <v>0</v>
      </c>
      <c r="O245" s="42">
        <v>0</v>
      </c>
      <c r="P245" s="42">
        <v>0</v>
      </c>
      <c r="Q245" s="42">
        <v>0</v>
      </c>
      <c r="R245" s="43">
        <v>43762284.229999997</v>
      </c>
      <c r="S245" s="44">
        <v>0</v>
      </c>
      <c r="T245" s="45"/>
    </row>
    <row r="246" spans="1:20" ht="15.75" x14ac:dyDescent="0.2">
      <c r="B246" s="25"/>
      <c r="C246" s="26"/>
      <c r="D246" s="26"/>
      <c r="E246" s="26"/>
      <c r="F246" s="12"/>
      <c r="G246" s="12"/>
      <c r="H246" s="27"/>
      <c r="I246" s="27"/>
      <c r="J246" s="28"/>
      <c r="K246" s="12"/>
      <c r="L246" s="28"/>
      <c r="M246" s="28"/>
      <c r="N246" s="28"/>
      <c r="O246" s="28"/>
      <c r="P246" s="28"/>
      <c r="Q246" s="28"/>
      <c r="R246" s="28"/>
      <c r="S246" s="3"/>
    </row>
    <row r="247" spans="1:20" x14ac:dyDescent="0.2">
      <c r="B247" s="3"/>
      <c r="C247" s="4"/>
      <c r="D247" s="4"/>
      <c r="E247" s="4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spans="1:20" ht="22.5" customHeight="1" x14ac:dyDescent="0.25">
      <c r="B248" s="29" t="s">
        <v>22</v>
      </c>
      <c r="C248" s="30"/>
      <c r="D248" s="48"/>
      <c r="E248" s="48"/>
      <c r="F248" s="31"/>
      <c r="G248" s="31"/>
      <c r="H248" s="31"/>
      <c r="I248" s="49" t="s">
        <v>497</v>
      </c>
      <c r="J248" s="49"/>
      <c r="K248" s="3"/>
      <c r="L248" s="3"/>
      <c r="M248" s="3"/>
      <c r="N248" s="3"/>
      <c r="O248" s="3"/>
      <c r="P248" s="3"/>
      <c r="Q248" s="3"/>
      <c r="R248" s="3"/>
      <c r="S248" s="3"/>
    </row>
    <row r="249" spans="1:20" x14ac:dyDescent="0.2">
      <c r="B249" s="32"/>
      <c r="C249" s="33"/>
      <c r="D249" s="46" t="s">
        <v>19</v>
      </c>
      <c r="E249" s="46"/>
      <c r="F249" s="12"/>
      <c r="G249" s="3"/>
      <c r="H249" s="3"/>
      <c r="I249" s="47" t="s">
        <v>20</v>
      </c>
      <c r="J249" s="47"/>
      <c r="K249" s="3"/>
      <c r="L249" s="3"/>
      <c r="M249" s="3"/>
      <c r="N249" s="3"/>
      <c r="O249" s="3"/>
      <c r="P249" s="3"/>
      <c r="Q249" s="3"/>
      <c r="R249" s="3"/>
      <c r="S249" s="3"/>
    </row>
    <row r="250" spans="1:20" x14ac:dyDescent="0.2">
      <c r="B250" s="35"/>
      <c r="C250" s="36"/>
      <c r="D250" s="34"/>
      <c r="E250" s="34"/>
      <c r="F250" s="12"/>
      <c r="G250" s="3"/>
      <c r="H250" s="3"/>
      <c r="I250" s="12"/>
      <c r="J250" s="12"/>
      <c r="K250" s="3"/>
      <c r="L250" s="3"/>
      <c r="M250" s="3"/>
      <c r="N250" s="3"/>
      <c r="O250" s="3"/>
      <c r="P250" s="3"/>
      <c r="Q250" s="3"/>
      <c r="R250" s="3"/>
      <c r="S250" s="3"/>
    </row>
    <row r="251" spans="1:20" ht="45" customHeight="1" x14ac:dyDescent="0.25">
      <c r="B251" s="37" t="s">
        <v>500</v>
      </c>
      <c r="C251" s="38"/>
      <c r="D251" s="48"/>
      <c r="E251" s="48"/>
      <c r="F251" s="31"/>
      <c r="G251" s="31"/>
      <c r="H251" s="31"/>
      <c r="I251" s="49" t="s">
        <v>498</v>
      </c>
      <c r="J251" s="49"/>
      <c r="K251" s="3"/>
      <c r="L251" s="3"/>
      <c r="M251" s="3"/>
      <c r="N251" s="3"/>
      <c r="O251" s="3"/>
      <c r="P251" s="3"/>
      <c r="Q251" s="3"/>
      <c r="R251" s="3"/>
      <c r="S251" s="3"/>
    </row>
    <row r="252" spans="1:20" x14ac:dyDescent="0.2">
      <c r="B252" s="39" t="s">
        <v>21</v>
      </c>
      <c r="C252" s="40"/>
      <c r="D252" s="46" t="s">
        <v>19</v>
      </c>
      <c r="E252" s="46"/>
      <c r="F252" s="12"/>
      <c r="G252" s="3"/>
      <c r="H252" s="3"/>
      <c r="I252" s="47" t="s">
        <v>20</v>
      </c>
      <c r="J252" s="47"/>
      <c r="K252" s="3"/>
      <c r="L252" s="3"/>
      <c r="M252" s="3"/>
      <c r="N252" s="3"/>
      <c r="O252" s="3"/>
      <c r="P252" s="3"/>
      <c r="Q252" s="3"/>
      <c r="R252" s="3"/>
      <c r="S252" s="3"/>
    </row>
  </sheetData>
  <sheetProtection selectLockedCells="1" selectUnlockedCells="1"/>
  <mergeCells count="32">
    <mergeCell ref="Q8:S8"/>
    <mergeCell ref="Q1:R1"/>
    <mergeCell ref="Q2:S2"/>
    <mergeCell ref="B3:S3"/>
    <mergeCell ref="B4:S4"/>
    <mergeCell ref="B5:S5"/>
    <mergeCell ref="B9:B11"/>
    <mergeCell ref="C9:E11"/>
    <mergeCell ref="F9:I9"/>
    <mergeCell ref="J9:N9"/>
    <mergeCell ref="O9:S9"/>
    <mergeCell ref="F10:F11"/>
    <mergeCell ref="G10:G11"/>
    <mergeCell ref="H10:H11"/>
    <mergeCell ref="I10:I11"/>
    <mergeCell ref="J10:J11"/>
    <mergeCell ref="R10:S10"/>
    <mergeCell ref="C12:E12"/>
    <mergeCell ref="K10:K11"/>
    <mergeCell ref="L10:L11"/>
    <mergeCell ref="M10:N10"/>
    <mergeCell ref="O10:O11"/>
    <mergeCell ref="P10:P11"/>
    <mergeCell ref="Q10:Q11"/>
    <mergeCell ref="D252:E252"/>
    <mergeCell ref="I252:J252"/>
    <mergeCell ref="D248:E248"/>
    <mergeCell ref="I248:J248"/>
    <mergeCell ref="D249:E249"/>
    <mergeCell ref="I249:J249"/>
    <mergeCell ref="D251:E251"/>
    <mergeCell ref="I251:J251"/>
  </mergeCells>
  <pageMargins left="0.15748031496062992" right="0.15748031496062992" top="1.1811023622047245" bottom="0.35433070866141736" header="0.39370078740157483" footer="0.19685039370078741"/>
  <pageSetup paperSize="9" scale="41" firstPageNumber="0" fitToHeight="1000" orientation="landscape" r:id="rId1"/>
  <headerFooter alignWithMargins="0">
    <oddFooter>&amp;C&amp;"Times New Roman,Обычный"&amp;12&amp;P/&amp;N</oddFooter>
  </headerFooter>
  <rowBreaks count="1" manualBreakCount="1">
    <brk id="204" min="1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Z2M_ZVED_551</vt:lpstr>
      <vt:lpstr>Data</vt:lpstr>
      <vt:lpstr>Date</vt:lpstr>
      <vt:lpstr>Date1</vt:lpstr>
      <vt:lpstr>SignB</vt:lpstr>
      <vt:lpstr>SignD</vt:lpstr>
      <vt:lpstr>Z2M_ZVED_551!Заголовки_для_печати</vt:lpstr>
      <vt:lpstr>Z2M_ZVED_551!Область_печати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Віталіївна Суховієнко</dc:creator>
  <cp:lastModifiedBy>Финуправление</cp:lastModifiedBy>
  <cp:lastPrinted>2019-04-24T06:02:39Z</cp:lastPrinted>
  <dcterms:created xsi:type="dcterms:W3CDTF">2019-04-22T08:37:35Z</dcterms:created>
  <dcterms:modified xsi:type="dcterms:W3CDTF">2019-04-24T06:02:45Z</dcterms:modified>
</cp:coreProperties>
</file>